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202300"/>
  <mc:AlternateContent xmlns:mc="http://schemas.openxmlformats.org/markup-compatibility/2006">
    <mc:Choice Requires="x15">
      <x15ac:absPath xmlns:x15ac="http://schemas.microsoft.com/office/spreadsheetml/2010/11/ac" url="/Users/danabove/Documents/Polygamy articles and paper/spreadheet data/"/>
    </mc:Choice>
  </mc:AlternateContent>
  <xr:revisionPtr revIDLastSave="0" documentId="13_ncr:1_{C274CC4E-884F-2C4A-8147-54A5E0CA5B6D}" xr6:coauthVersionLast="47" xr6:coauthVersionMax="47" xr10:uidLastSave="{00000000-0000-0000-0000-000000000000}"/>
  <bookViews>
    <workbookView xWindow="-380" yWindow="500" windowWidth="51580" windowHeight="25940" xr2:uid="{8BF16B5B-F4FC-A846-A005-9A26C7EB3400}"/>
  </bookViews>
  <sheets>
    <sheet name="Sheet1" sheetId="1" r:id="rId1"/>
  </sheets>
  <definedNames>
    <definedName name="_xlnm._FilterDatabase" localSheetId="0" hidden="1">Sheet1!$A$1:$R$65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P63" i="1" l="1"/>
  <c r="P62" i="1"/>
  <c r="P61" i="1"/>
  <c r="P60" i="1"/>
  <c r="P59" i="1"/>
  <c r="P58" i="1"/>
  <c r="P57" i="1"/>
  <c r="P56" i="1"/>
  <c r="P55" i="1"/>
  <c r="P54" i="1"/>
  <c r="P53" i="1" l="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19" i="1"/>
  <c r="P20" i="1"/>
  <c r="P18" i="1"/>
  <c r="P17" i="1"/>
  <c r="P16" i="1"/>
  <c r="P12" i="1"/>
  <c r="P13" i="1"/>
  <c r="P14" i="1"/>
  <c r="P15" i="1"/>
  <c r="P11" i="1"/>
  <c r="P10" i="1"/>
  <c r="P9" i="1"/>
  <c r="P3" i="1"/>
  <c r="P4" i="1"/>
  <c r="P5" i="1"/>
  <c r="P6" i="1"/>
  <c r="P7" i="1"/>
  <c r="P8" i="1"/>
  <c r="P2" i="1"/>
</calcChain>
</file>

<file path=xl/sharedStrings.xml><?xml version="1.0" encoding="utf-8"?>
<sst xmlns="http://schemas.openxmlformats.org/spreadsheetml/2006/main" count="658" uniqueCount="190">
  <si>
    <t>Nest</t>
  </si>
  <si>
    <t>Date</t>
  </si>
  <si>
    <t>Time begin</t>
  </si>
  <si>
    <t>Time end</t>
  </si>
  <si>
    <t>Species Encountered (SE)</t>
  </si>
  <si>
    <t>SE AGE</t>
  </si>
  <si>
    <t>SE (Sex)</t>
  </si>
  <si>
    <t>TBE territorial BAEA</t>
  </si>
  <si>
    <t>Aggression Iniated By</t>
  </si>
  <si>
    <t>TBE Behavior</t>
  </si>
  <si>
    <t>I Behavior</t>
  </si>
  <si>
    <t>TBE Response</t>
  </si>
  <si>
    <t>I response</t>
  </si>
  <si>
    <t>Encounter Start/Nest Distance (meters)</t>
  </si>
  <si>
    <t>Encounter Duration</t>
  </si>
  <si>
    <t xml:space="preserve"> Description</t>
  </si>
  <si>
    <t>RTHA</t>
  </si>
  <si>
    <t>ND</t>
  </si>
  <si>
    <t>TBE</t>
  </si>
  <si>
    <t>Displaced</t>
  </si>
  <si>
    <t>Moderate</t>
  </si>
  <si>
    <t>BAEA</t>
  </si>
  <si>
    <t>Chase</t>
  </si>
  <si>
    <t>Chased</t>
  </si>
  <si>
    <t>Strong</t>
  </si>
  <si>
    <t>A</t>
  </si>
  <si>
    <t>I</t>
  </si>
  <si>
    <t>ERLA</t>
  </si>
  <si>
    <t>M</t>
  </si>
  <si>
    <t>DivedUpon</t>
  </si>
  <si>
    <t>Dive</t>
  </si>
  <si>
    <t>S</t>
  </si>
  <si>
    <t>SA</t>
  </si>
  <si>
    <t>Pair</t>
  </si>
  <si>
    <t>Displace Chase</t>
  </si>
  <si>
    <t>Displaced Chased</t>
  </si>
  <si>
    <t>Weak</t>
  </si>
  <si>
    <t>Raven</t>
  </si>
  <si>
    <t>F</t>
  </si>
  <si>
    <t>Charge</t>
  </si>
  <si>
    <t>AF takes off and intercepts a southbound floater at 17:52, makes direct contact mid-air, then chases it north out of frame; AM flies in from the south, lands briefly at his lower north perch, then launches to confront the floater as it reappears near the nest, chasing it south before returning to his south perch; floater appears once more and exits east.</t>
  </si>
  <si>
    <t>Chase Attack</t>
  </si>
  <si>
    <t>Chased Attacked</t>
  </si>
  <si>
    <t>AJ</t>
  </si>
  <si>
    <t>Magpie</t>
  </si>
  <si>
    <t>C</t>
  </si>
  <si>
    <t xml:space="preserve">Chase  </t>
  </si>
  <si>
    <t>Encroach</t>
  </si>
  <si>
    <t>Chase StealAttempt</t>
  </si>
  <si>
    <t xml:space="preserve">Chased  </t>
  </si>
  <si>
    <t xml:space="preserve">BAEA </t>
  </si>
  <si>
    <t xml:space="preserve">Pair </t>
  </si>
  <si>
    <t>Encroach Attack Displaced</t>
  </si>
  <si>
    <t>Attacked Chase Diplace</t>
  </si>
  <si>
    <t xml:space="preserve">Nest </t>
  </si>
  <si>
    <t xml:space="preserve">RTHA </t>
  </si>
  <si>
    <t xml:space="preserve">DivedUpon Displaced </t>
  </si>
  <si>
    <t>Dive Displace</t>
  </si>
  <si>
    <t>H</t>
  </si>
  <si>
    <t>AM flies into nest to chase magpies as food remains in nest</t>
  </si>
  <si>
    <t xml:space="preserve">Moderate </t>
  </si>
  <si>
    <t>Chase StealSuccess</t>
  </si>
  <si>
    <t>Stolenfrom</t>
  </si>
  <si>
    <t>StealSuccess</t>
  </si>
  <si>
    <t xml:space="preserve">TBE </t>
  </si>
  <si>
    <t>V</t>
  </si>
  <si>
    <t>Flyby</t>
  </si>
  <si>
    <t xml:space="preserve">Strong </t>
  </si>
  <si>
    <t xml:space="preserve">Bird </t>
  </si>
  <si>
    <t xml:space="preserve">Chase </t>
  </si>
  <si>
    <t xml:space="preserve">Chased </t>
  </si>
  <si>
    <t>Chased Encorach Dive</t>
  </si>
  <si>
    <t>Chase V Encroached DivedUpon</t>
  </si>
  <si>
    <t xml:space="preserve">G </t>
  </si>
  <si>
    <t>AM soaring at about 200 ft and about 500 meters NW of nest. Attacked by diving RTHA several times.</t>
  </si>
  <si>
    <t>DivedUpon Evade</t>
  </si>
  <si>
    <t>Flying</t>
  </si>
  <si>
    <t xml:space="preserve">DivedUpon </t>
  </si>
  <si>
    <t>T</t>
  </si>
  <si>
    <t>AM in nest dive bombed by RTHA that was at top of H. After that AF flies into nest from NE.</t>
  </si>
  <si>
    <t>LH</t>
  </si>
  <si>
    <t>OSPR</t>
  </si>
  <si>
    <t>AP</t>
  </si>
  <si>
    <t>While perched at AP, well outside the core territory, AF is repeatedly dive-bombed by an aggressive osprey; she ducks and vocalizes until the attacks drive her to Perch F, where she lands facing west, with AM also facing west at AR.</t>
  </si>
  <si>
    <t xml:space="preserve">DivedUpon V Displaced </t>
  </si>
  <si>
    <t>JV</t>
  </si>
  <si>
    <t>AM on #1 horiz facing east; little dive bomb by one of small birds nesting above eagle nest.</t>
  </si>
  <si>
    <t>WKB</t>
  </si>
  <si>
    <t>DivedUpon Diplaced</t>
  </si>
  <si>
    <t>AF flies to nest and attacked by WKBs; AF out then to south adjacent branches; AF then flies south.</t>
  </si>
  <si>
    <t>AF flies to LH nest, tries to get comfortable but more attacks by small nesting birds and she leaves.</t>
  </si>
  <si>
    <t>AM dived upon by RTHA that goes back to G and then to top of H.</t>
  </si>
  <si>
    <t>AF defensive vocalization. RTHA still above no issues. Then AF turns and stares at RTHA and RTHA flies off.</t>
  </si>
  <si>
    <t xml:space="preserve">Displaced  </t>
  </si>
  <si>
    <t xml:space="preserve">nest </t>
  </si>
  <si>
    <t>Harass</t>
  </si>
  <si>
    <t>Harassed Displaced</t>
  </si>
  <si>
    <t>NestLH</t>
  </si>
  <si>
    <t xml:space="preserve">Harassed  </t>
  </si>
  <si>
    <t xml:space="preserve">NestLH </t>
  </si>
  <si>
    <t>Encroached DivedUpon Chase</t>
  </si>
  <si>
    <t>Enrocach Dive Chased</t>
  </si>
  <si>
    <t>Unknown</t>
  </si>
  <si>
    <t>Dive Chase</t>
  </si>
  <si>
    <t>DiveUpon Chased</t>
  </si>
  <si>
    <t>AF harrassed and chases magpies</t>
  </si>
  <si>
    <t>AM flies to nestLH from west and right before entry is dived upon by RTHA. AM does a spin and lands at horiz, AM then quickly hops into nest.</t>
  </si>
  <si>
    <t>V Encroached</t>
  </si>
  <si>
    <t xml:space="preserve">Encroach  </t>
  </si>
  <si>
    <t>Uknown</t>
  </si>
  <si>
    <t>NestlH</t>
  </si>
  <si>
    <t>Chase Chased</t>
  </si>
  <si>
    <t>AS</t>
  </si>
  <si>
    <t>V Attacked Displace</t>
  </si>
  <si>
    <t>Chase Displaced</t>
  </si>
  <si>
    <t>AL</t>
  </si>
  <si>
    <t>DivedUpon Attacked Falls</t>
  </si>
  <si>
    <t>Dive Attack</t>
  </si>
  <si>
    <t>Between 4:03 and 4:15, AF vocalizes while watching an unseen intruder; AM is seen flying just below the nest before going out of sight, then later returns and lands on the lower horizontal after what appears to be a chase; light rain is falling; both adults remain highly alert and guarded.</t>
  </si>
  <si>
    <t>Raptor</t>
  </si>
  <si>
    <t>V Chase</t>
  </si>
  <si>
    <t>Encroach Chased</t>
  </si>
  <si>
    <t>DiveUpon Evade</t>
  </si>
  <si>
    <t xml:space="preserve">Dive </t>
  </si>
  <si>
    <t xml:space="preserve">AF </t>
  </si>
  <si>
    <t xml:space="preserve">Flying </t>
  </si>
  <si>
    <t>AM begins circling just above tree height while searching for lift, then gradually moves west while circling upward, reaching about 1 km west of the nest; at over 500 ft altitude, he is vertically dived upon about five times by a Red-tailed Hawk, responding each time with a defensive spin before continuing south-southwest and eventually out of sight.</t>
  </si>
  <si>
    <t>U</t>
  </si>
  <si>
    <t>BA</t>
  </si>
  <si>
    <t>AM harrassed by RTHA as he flies north and out of sight</t>
  </si>
  <si>
    <t>AF vocalizes as a clear 3YO OBE with a darker, mottled head and classic immature body plumage flies in from the west to the upper horizontal; AF is perched on the elbow facing west while the OBE lands on the south branch also facing west, then drops down to T; AF turns to stare down at the intruder as it briefly enters the nest, then the OBE departs without incident.</t>
  </si>
  <si>
    <t>IM (3 YO)</t>
  </si>
  <si>
    <t xml:space="preserve">Chase V  </t>
  </si>
  <si>
    <t xml:space="preserve">Flyin </t>
  </si>
  <si>
    <t xml:space="preserve">V </t>
  </si>
  <si>
    <t>V Attacked Fight</t>
  </si>
  <si>
    <t>Encroach Attack Fight Displaced</t>
  </si>
  <si>
    <t xml:space="preserve">SA </t>
  </si>
  <si>
    <t>Encroach Displaced Chased</t>
  </si>
  <si>
    <t>V  Displace Chase</t>
  </si>
  <si>
    <t xml:space="preserve">V Attack </t>
  </si>
  <si>
    <t>AF becomes agitated by magpies, vocalizing and flapping before moving to the upper horizontal; she then vocalizes again, lifts off, and slams back down onto the adjacent north perch on the east side, startling AM, who jumps up in response.</t>
  </si>
  <si>
    <t>DiveUpon Displaced</t>
  </si>
  <si>
    <t>At 11:07, a 4YO OBE flies in from the southwest over the nest; AF vocalizes from the SE rim while AM takes off to chase due south. The large, likely female floater lands near the top of Perch H; AM lands lower and to the east, both facing each other in a quiet standoff while AF resumes incubation. From 11:10 to 11:25, the standoff continues with no significant vocalizing or posturing. Around 11:25, AM looks toward AF and defecates; AF takes off, flying southeast about 20 feet below the floater, and AM immediately returns to the nest to cover eggs. The floater flies off over Perch G, and AF gives chase from behind, about 20 feet above and closing. At 11:28, AF aborts the chase and lands on the lower north perch while AM vocalizes from the east nest rim. At 11:38.12, the floater flies about 50 feet above G, heading north; by 11:38.26, it passes 20 feet above the nest, triggering intense vocalizing from both adults. At 11:38.59 and 11:39.00, the floater makes two more low passes over the nest from the south while AM stays down over the eggs. The floater then turns south and passes beyond Perch H, disappearing. By 11:42, two eagles are seen circling about 200 feet above the nest and continue chasing southeast over Miller‚Äôs, then out of view. From 11:45 to 11:52, AM incubates facing southeast, AF remains alert on the lower north perch, and then both adults shift to a relaxed posture facing north as the threat ends.</t>
  </si>
  <si>
    <t>Conflict with RTHA. RTHA flew at AF two times while she was in G. AF flew down and NE; AF ended up in H. Upon reviewing playback, AF did look up before the RTHA came at her. She was in air with talons ready when RTHA came at her.</t>
  </si>
  <si>
    <t>Both adults fliy out from nestwork at LH to near perch T and chasing RTHA; both back to LH.</t>
  </si>
  <si>
    <t>AM flies into "nest" tree lower and then flies to LH and lands at nest. He was followed by a true Juvenile OBE, I can see molt of secondaries. This JV flies N to S about 20 ft right over AM in nest at LH and keeps going. AM vocallizes at JV as it passes. Do not find JV at any perches. Wondering if this is same JV from Teller that followed AM.</t>
  </si>
  <si>
    <t>Several diving attacks by RTHA on AM. AM flies south about 3 mnutes later; not immediately displaced.</t>
  </si>
  <si>
    <t>AM harased by mapies at nestLH</t>
  </si>
  <si>
    <t>From 16:36 to 17:12, the DIA-tagged adult male floater (ID‚Äôd by CPW with GPS tracker) flies into the north perimeter and lands near the top of Perch H, facing north, then shifts position slightly while AF flies in from the north and lands above him about 15 feet south, vocalizing; the floater briefly drops down and returns to the same spot, glances at AF, then parachutes into the nest, pokes around, moves to the horizontal limb, showing a left leg band and full adult plumage; AF remains on Perch H facing south while the floater moves to the middle arched branch of H, then flies up and lands two feet above AF, looking down at her as she vocalizes but does not confront; at 17:12 the floater flies north past the nest, likely to roost, as IR activates at 17:13‚Äîthis was a cautious territorial probe by a known DIA-tagged adult male floater, possibly testing future access; AF remained in Perch H, alert and vocalizing but did not escalate‚Äîlikely due to the territorial male‚Äôs absence; notable, but not a full confrontation.</t>
  </si>
  <si>
    <t>At 10:31:57, AM launches from Perch H heading north, then turns west with steady flapping; by 10:32:17 he begins circling at about 200 ft, and by 10:32:40 is circling broadly at ~400 ft altitude and roughly 500 meters west of H, where he is attacked by two RTHAs originating from the area north of the LH nest; at 33:01, three RTHAs are seen near AF and one makes a vertical dive, prompting AM to spin defensively; by 10:34:00 AM lost from view.</t>
  </si>
  <si>
    <t>Both adults, first AM then AF, race low north past Perch G and out of frame in what appears to be a chase; likely both had just returned to the nest area and then together pursued a single unknown-age OBE to the south; after the chase, both adults are seen perched side by side at the top of Perch H. JV2 remains about 7 feet out on the lower horizontal, JV1 near the nest; both juveniles look up toward the adults and face southeast‚Äîthe direction the OBE fled.</t>
  </si>
  <si>
    <t>Floater adult flies north south over nest; AM in flying chase south from "nest" to north past NestLH; AM now at top north Perch H vocalizing; don's see floater again.</t>
  </si>
  <si>
    <t>Darker headed 3YO flies in to perch H and lands right below AF, also at H; AM flies in and 3YO must have left as he came in; then AM flies in to nest with stick. 3YO flies out to NW does a lap and lands on very perim of main north branch H about 15 ft below AM; then leaves.</t>
  </si>
  <si>
    <t>Between 15:54 and 17:12, AF out; a floater with faint eyeliner and some white in the chest remains perched on the east side of Perch H about 15 feet from the top, directly above AM who is stationed at the nest (NestLH); AM occasionally vocalizes and looks up but doesn‚Äôt escalate. The floater holds position until 17:00, when it abruptly drops to T and attacks AM‚Äîan aerial fight follows, and both eagles tumble northwest out of frame. AF, who had landed at Perch O at 16:57 (nearly half a mile away but with a clear view of the nest from the top of the pole), launches east at the exact moment of the attack, almost certainly responding to what she saw. The floater returns alone, enters the nest briefly, then drops to T and scans skyward as AF reappears and lands in Perch H. After a short standoff, the floater flushes north at 17:10:17, driven off by AF from H.</t>
  </si>
  <si>
    <t>Between 16:12 and 16:57, while AF is away and AM is incubating, a large adult female floater appears at Perch T, facing AM from above with a dark stripe behind the eye and some dark markings on the white tail; she remains in position for an extended period, occasionally shifting but always oriented north toward AM, who stays low over the eggs and does not engage. Around 16:55, a second OBE flies in alongside AF, prompting AF to rise quickly to the top of Perch H; the floater at T looks up just as AF arrives, then abruptly flushes north at high speed, pursued closely by AF in a fast, direct chase‚Äîonce again, AF returns just in time to defend the nest.</t>
  </si>
  <si>
    <t>AM is off to south for a stick and almost to perch S but to west, then gets distracted with a couple of hawks, then I lose him.</t>
  </si>
  <si>
    <t>Near-adult flies into nest tree from north at 13:29, then in nest. Picks at scraps and mostly sitting. Mostly white head but strong dark mask. Some white under wings that are mostly dark. OBE remains  in nest until both adults fly in from north and converge to nest at 13:47; just before they arrive OBE takes off to north and both adults chase and lose form view.</t>
  </si>
  <si>
    <t>Raven and on branch near south nest rim at 10:57, moving closer. Raven moves and AF chases away; raven hovers into wind, moves in then out and AF staring at it and upset. Raven alternates moving into nest and AF then charges; continues to 11:27 and then there are two ravens, and they finally leave.</t>
  </si>
  <si>
    <t>Magpies in nest, AM races up to chase them away. Due likely remaining prey in nest.</t>
  </si>
  <si>
    <t>AM off to south on wild chase of likely RTHA, perhaps after prey; this continues for about 3 mintues off to west NW.</t>
  </si>
  <si>
    <t>At 12:39, AM detects and is attacked by a large floater from above while in the nest. A series of intense, physical mid-air and ground chases follow, with AM and the floater repeatedly clashing. Includes two fights in the nest and one skirmish near Perch G. AM repeatedly retreats but does not abandon the area, while the floater briefly holds the nest, feeding and posturing. After nearly an hour, AM finally links with AF at Perch O (around 13:35); both return together. AF initiates a direct attack on the floater, who flees. A high-speed chase follows with AF pursuing the floater (AM guards nest then to S) north and then northwest until it is driven out of frame. Both adults return to Perch S together and copulate afteward.</t>
  </si>
  <si>
    <t>AM dive bombed by RTHA and flies off toward nest tree.</t>
  </si>
  <si>
    <t>AF back in nest and having fits with magpies.</t>
  </si>
  <si>
    <t>AF drops and makes fast low beeline 200 meters toward RTHA with prey; RTHA leaves prey and flies to SW and AF drops to ground just out of view of perch AJ by ditch and secures prey. Definitely darker brown mammal, and guessing not PD due to location. Perhaps a squirrel and about right size. So this was a definite steal and well &lt; 1/2 mile from nest.</t>
  </si>
  <si>
    <t>RTHA flies up to first limb in tree to west of AF, then swoops down and steals prey back from AF and flies off to N.After prey stolen by RTHA, AF remains in perch, then flies off low to NE.</t>
  </si>
  <si>
    <t>AF sees adult RTHA circling to north of nest about 80ft and she jumps out to her N perch and vocalizes; RTHA soaring in loops moves N to S above nest and out of view to S.</t>
  </si>
  <si>
    <t>AM looking high to S as RTHA approaches and dives on him; AM flies off to NE</t>
  </si>
  <si>
    <t>AM in nest and then fiercely chases some small bird and lands at S branch bottom nest height.</t>
  </si>
  <si>
    <t>AF major rxn with magpie nearby; AF spreads one wing all way across nest. AM same. AF faces S. AF finally relaxes after about 2 mintutes or so.</t>
  </si>
  <si>
    <t>AM continues with aggressive interaction with 1 and 2 RTHAs, all low to west near and just west of private road. Interactions In and out of frame</t>
  </si>
  <si>
    <t xml:space="preserve">Between 7:20 and 7:26, both eagles are perched in Perch S, with AF above AM, while a nesting pair of RTHAs repeatedly dive aggressively at them; after a brief pause, the hawks resume their dives; AM eventually breaks off a stick and brings it back to the LH. This why ERLA pair gave upn nest buildijg attempts at perch S. </t>
  </si>
  <si>
    <t>AM harrassed by magpies at NestLH; AM has enough and flies north. AF remains in nestLH at lower horiz.</t>
  </si>
  <si>
    <t>OBE age-differentiated shared "nest" perch with ERLA pair. This continues for about 15 minutes until OBE, and then both adults fly off; AM returns to H for about 15 minutes and likely same OBE--age unfortunately not differentiated--flies up at AM and attacks or dives on him; OBE flies off to north and chased by AM.</t>
  </si>
  <si>
    <t>Both adults perched just adjacent nest and vocalizing at something below them</t>
  </si>
  <si>
    <t>AF flies into nest from the east and is being chased and attacked by a RTHA</t>
  </si>
  <si>
    <t>Both adults on same branch turn to face west,, one is fixed on somebody flying nearby.</t>
  </si>
  <si>
    <t>AF out to west and back in 2 mintues chased by RTHA as she flies to nest, AF off to east and AM chases RTHA adult then both return together. (See Video)</t>
  </si>
  <si>
    <t xml:space="preserve">AM still up and both looking lower and NW and aggressively vocalizing; then AM incubates again at 6:57.30; so total time off eggs is 5 minutes. </t>
  </si>
  <si>
    <t>Between 10:30 and 10:45, likely male adult OBE flies into a branch just east and above the nest; AM, already in the nest incubating-AFout-- AM vocalizes aggressively as the intruder moves to the lower horizontal and makes an attempt to access the nest; after continued vocalizations, AM flies at the OBE to drive it off, and the floater takes off toward the west.</t>
  </si>
  <si>
    <t>AF incubates and AM in nest; JV OBE flying near nest and AM takes off to the SE to chase JV OBE out of the area.</t>
  </si>
  <si>
    <t>AM at very top of H, vicious diving attack with contact by RTHA; AM off balance falls and hits a bunch of branches while falling; somehow survives to land on lower branch.</t>
  </si>
  <si>
    <t xml:space="preserve">Jvs looking up and so was AF; AF races off likely on a chase of another raptor; likely defensive flight. </t>
  </si>
  <si>
    <t>A Teller area out of nest territory; AF flying west toward Teller Lake and dived upon vertically by RTHA, several evasive spins.</t>
  </si>
  <si>
    <t>AF dived on by RTHA and leaves perch H flying to N</t>
  </si>
  <si>
    <t xml:space="preserve">2 RTHAs initiate diving attacks on male; after one attack and then a second, the males exits the perch, by a sping on perch branch and then a flight to east. </t>
  </si>
  <si>
    <t>AM has brought in fish to nest to jvs; AM was likely followed in by SA with bit of black rimming tail. AM vocalizes as floater nears nest; then floater almost lands on top horiz, after floater seess male and 3 large juveniles, it apparently decides against landing, and quickly flies off. AM flies out in defense and flies to top of perch H.</t>
  </si>
  <si>
    <t>Encounter Distances from nest (meters)</t>
  </si>
  <si>
    <t>AM has enough of magpies and flies off to north; AF remains in nest</t>
  </si>
  <si>
    <t>Aggression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</si>
</sst>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2" x14ac:knownFonts="1">
    <font>
      <sz val="12"/>
      <color theme="1"/>
      <name val="Aptos Narrow"/>
      <family val="2"/>
      <scheme val="minor"/>
    </font>
    <font>
      <sz val="12"/>
      <color theme="1"/>
      <name val="Aptos Narrow"/>
      <family val="2"/>
    </font>
  </fonts>
  <fills count="3">
    <fill>
      <patternFill patternType="none"/>
    </fill>
    <fill>
      <patternFill patternType="gray125"/>
    </fill>
    <fill>
      <patternFill patternType="solid">
        <fgColor rgb="FFDAF2D0"/>
        <bgColor rgb="FF000000"/>
      </patternFill>
    </fill>
  </fills>
  <borders count="1">
    <border>
      <left/>
      <right/>
      <top/>
      <bottom/>
      <diagonal/>
    </border>
  </borders>
  <cellStyleXfs count="1">
    <xf numFmtId="0" fontId="0" fillId="0" borderId="0"/>
  </cellStyleXfs>
  <cellXfs count="9">
    <xf numFmtId="0" fontId="0" fillId="0" borderId="0" xfId="0"/>
    <xf numFmtId="0" fontId="1" fillId="0" borderId="0" xfId="0" applyFont="1"/>
    <xf numFmtId="164" fontId="1" fillId="0" borderId="0" xfId="0" applyNumberFormat="1" applyFont="1"/>
    <xf numFmtId="0" fontId="1" fillId="2" borderId="0" xfId="0" applyFont="1" applyFill="1"/>
    <xf numFmtId="0" fontId="1" fillId="0" borderId="0" xfId="0" applyFont="1" applyAlignment="1">
      <alignment horizontal="center"/>
    </xf>
    <xf numFmtId="20" fontId="1" fillId="0" borderId="0" xfId="0" applyNumberFormat="1" applyFont="1"/>
    <xf numFmtId="14" fontId="0" fillId="0" borderId="0" xfId="0" applyNumberFormat="1"/>
    <xf numFmtId="20" fontId="0" fillId="0" borderId="0" xfId="0" applyNumberFormat="1"/>
    <xf numFmtId="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A2473-5642-1E41-8753-15E0CB35E339}">
  <dimension ref="A1:R63"/>
  <sheetViews>
    <sheetView tabSelected="1" workbookViewId="0">
      <selection activeCell="O26" sqref="O26"/>
    </sheetView>
  </sheetViews>
  <sheetFormatPr baseColWidth="10" defaultRowHeight="16" x14ac:dyDescent="0.2"/>
  <cols>
    <col min="3" max="3" width="14.33203125" customWidth="1"/>
    <col min="4" max="4" width="14.6640625" customWidth="1"/>
    <col min="5" max="5" width="18.5" customWidth="1"/>
    <col min="8" max="8" width="18.83203125" customWidth="1"/>
    <col min="9" max="9" width="24.6640625" customWidth="1"/>
    <col min="10" max="10" width="34.5" customWidth="1"/>
    <col min="11" max="11" width="30.33203125" customWidth="1"/>
    <col min="12" max="12" width="16.5" customWidth="1"/>
    <col min="13" max="13" width="20.33203125" customWidth="1"/>
    <col min="14" max="14" width="27.83203125" customWidth="1"/>
    <col min="15" max="15" width="27.6640625" customWidth="1"/>
    <col min="16" max="16" width="20.5" customWidth="1"/>
    <col min="17" max="17" width="24" customWidth="1"/>
    <col min="18" max="18" width="32.33203125" customWidth="1"/>
  </cols>
  <sheetData>
    <row r="1" spans="1:18" s="1" customFormat="1" x14ac:dyDescent="0.2">
      <c r="A1" s="1" t="s">
        <v>0</v>
      </c>
      <c r="B1" s="1" t="s">
        <v>1</v>
      </c>
      <c r="C1" s="2" t="s">
        <v>2</v>
      </c>
      <c r="D1" s="2" t="s">
        <v>3</v>
      </c>
      <c r="E1" s="1" t="s">
        <v>4</v>
      </c>
      <c r="F1" s="1" t="s">
        <v>5</v>
      </c>
      <c r="G1" s="1" t="s">
        <v>6</v>
      </c>
      <c r="H1" s="1" t="s">
        <v>7</v>
      </c>
      <c r="I1" s="1" t="s">
        <v>8</v>
      </c>
      <c r="J1" s="1" t="s">
        <v>9</v>
      </c>
      <c r="K1" s="1" t="s">
        <v>10</v>
      </c>
      <c r="L1" s="1" t="s">
        <v>11</v>
      </c>
      <c r="M1" s="3" t="s">
        <v>12</v>
      </c>
      <c r="N1" s="1" t="s">
        <v>13</v>
      </c>
      <c r="O1" s="8" t="s">
        <v>187</v>
      </c>
      <c r="P1" s="1" t="s">
        <v>14</v>
      </c>
      <c r="Q1" s="4" t="s">
        <v>189</v>
      </c>
      <c r="R1" s="1" t="s">
        <v>15</v>
      </c>
    </row>
    <row r="2" spans="1:18" s="1" customFormat="1" x14ac:dyDescent="0.2">
      <c r="A2" t="s">
        <v>27</v>
      </c>
      <c r="B2" s="6">
        <v>44953</v>
      </c>
      <c r="C2" s="5">
        <v>0.42708333333333331</v>
      </c>
      <c r="D2" s="5">
        <v>0.42916666666666664</v>
      </c>
      <c r="E2" s="1" t="s">
        <v>16</v>
      </c>
      <c r="F2" s="1" t="s">
        <v>17</v>
      </c>
      <c r="G2" s="1" t="s">
        <v>17</v>
      </c>
      <c r="H2" s="1" t="s">
        <v>28</v>
      </c>
      <c r="I2" s="1" t="s">
        <v>26</v>
      </c>
      <c r="J2" s="1" t="s">
        <v>29</v>
      </c>
      <c r="K2" s="1" t="s">
        <v>30</v>
      </c>
      <c r="L2" s="1" t="s">
        <v>20</v>
      </c>
      <c r="M2" s="1" t="s">
        <v>24</v>
      </c>
      <c r="N2" s="1" t="s">
        <v>31</v>
      </c>
      <c r="O2" s="1">
        <v>421</v>
      </c>
      <c r="P2">
        <f t="shared" ref="P2:P63" si="0">(D2 - C2) * 1440</f>
        <v>2.9999999999999893</v>
      </c>
      <c r="R2" t="s">
        <v>156</v>
      </c>
    </row>
    <row r="3" spans="1:18" s="1" customFormat="1" x14ac:dyDescent="0.2">
      <c r="A3" t="s">
        <v>27</v>
      </c>
      <c r="B3" s="6">
        <v>44964</v>
      </c>
      <c r="C3" s="5">
        <v>0.57430555555555551</v>
      </c>
      <c r="D3" s="5">
        <v>0.57638888888888884</v>
      </c>
      <c r="E3" s="1" t="s">
        <v>21</v>
      </c>
      <c r="F3" s="1" t="s">
        <v>32</v>
      </c>
      <c r="G3" s="1" t="s">
        <v>17</v>
      </c>
      <c r="H3" s="1" t="s">
        <v>33</v>
      </c>
      <c r="I3" s="1" t="s">
        <v>18</v>
      </c>
      <c r="J3" s="1" t="s">
        <v>34</v>
      </c>
      <c r="K3" s="1" t="s">
        <v>35</v>
      </c>
      <c r="L3" s="1" t="s">
        <v>24</v>
      </c>
      <c r="M3" s="1" t="s">
        <v>36</v>
      </c>
      <c r="N3" s="1" t="s">
        <v>0</v>
      </c>
      <c r="O3" s="1">
        <v>0</v>
      </c>
      <c r="P3">
        <f t="shared" si="0"/>
        <v>2.9999999999999893</v>
      </c>
      <c r="Q3" s="1">
        <v>5</v>
      </c>
      <c r="R3" t="s">
        <v>157</v>
      </c>
    </row>
    <row r="4" spans="1:18" s="1" customFormat="1" x14ac:dyDescent="0.2">
      <c r="A4" t="s">
        <v>27</v>
      </c>
      <c r="B4" s="6">
        <v>44966</v>
      </c>
      <c r="C4" s="5">
        <v>0.45833333333333331</v>
      </c>
      <c r="D4" s="5">
        <v>0.47708333333333336</v>
      </c>
      <c r="E4" s="1" t="s">
        <v>37</v>
      </c>
      <c r="F4" s="1" t="s">
        <v>17</v>
      </c>
      <c r="H4" s="1" t="s">
        <v>38</v>
      </c>
      <c r="I4" s="1" t="s">
        <v>26</v>
      </c>
      <c r="J4" s="1" t="s">
        <v>39</v>
      </c>
      <c r="K4" s="1" t="s">
        <v>47</v>
      </c>
      <c r="L4" s="1" t="s">
        <v>24</v>
      </c>
      <c r="M4" s="1" t="s">
        <v>20</v>
      </c>
      <c r="N4" s="1" t="s">
        <v>0</v>
      </c>
      <c r="O4" s="1">
        <v>0</v>
      </c>
      <c r="P4">
        <f t="shared" si="0"/>
        <v>27.000000000000064</v>
      </c>
      <c r="R4" t="s">
        <v>158</v>
      </c>
    </row>
    <row r="5" spans="1:18" x14ac:dyDescent="0.2">
      <c r="A5" t="s">
        <v>27</v>
      </c>
      <c r="B5" s="6">
        <v>44972</v>
      </c>
      <c r="C5" s="7">
        <v>0.32569444444444445</v>
      </c>
      <c r="D5" s="7">
        <v>0.32777777777777778</v>
      </c>
      <c r="E5" s="1" t="s">
        <v>21</v>
      </c>
      <c r="F5" s="1" t="s">
        <v>25</v>
      </c>
      <c r="G5" s="1" t="s">
        <v>17</v>
      </c>
      <c r="H5" s="1" t="s">
        <v>33</v>
      </c>
      <c r="I5" s="1" t="s">
        <v>18</v>
      </c>
      <c r="J5" s="1" t="s">
        <v>41</v>
      </c>
      <c r="K5" s="1" t="s">
        <v>42</v>
      </c>
      <c r="L5" s="1" t="s">
        <v>24</v>
      </c>
      <c r="M5" s="1" t="s">
        <v>24</v>
      </c>
      <c r="N5" s="1" t="s">
        <v>43</v>
      </c>
      <c r="O5" s="1">
        <v>177</v>
      </c>
      <c r="P5">
        <f t="shared" si="0"/>
        <v>2.9999999999999893</v>
      </c>
      <c r="Q5">
        <v>6</v>
      </c>
      <c r="R5" t="s">
        <v>40</v>
      </c>
    </row>
    <row r="6" spans="1:18" x14ac:dyDescent="0.2">
      <c r="A6" t="s">
        <v>27</v>
      </c>
      <c r="B6" s="6">
        <v>44975</v>
      </c>
      <c r="C6" s="7">
        <v>0.41319444444444442</v>
      </c>
      <c r="D6" s="7">
        <v>0.4152777777777778</v>
      </c>
      <c r="E6" s="1" t="s">
        <v>44</v>
      </c>
      <c r="H6" s="1" t="s">
        <v>28</v>
      </c>
      <c r="I6" s="1" t="s">
        <v>18</v>
      </c>
      <c r="J6" s="1" t="s">
        <v>46</v>
      </c>
      <c r="K6" s="1" t="s">
        <v>47</v>
      </c>
      <c r="L6" s="1" t="s">
        <v>24</v>
      </c>
      <c r="M6" s="1" t="s">
        <v>20</v>
      </c>
      <c r="N6" s="1" t="s">
        <v>0</v>
      </c>
      <c r="O6" s="1">
        <v>0</v>
      </c>
      <c r="P6">
        <f t="shared" si="0"/>
        <v>3.0000000000000693</v>
      </c>
      <c r="R6" t="s">
        <v>159</v>
      </c>
    </row>
    <row r="7" spans="1:18" x14ac:dyDescent="0.2">
      <c r="A7" t="s">
        <v>27</v>
      </c>
      <c r="B7" s="6">
        <v>44980</v>
      </c>
      <c r="C7" s="7">
        <v>0.51111111111111107</v>
      </c>
      <c r="D7" s="7">
        <v>0.5131944444444444</v>
      </c>
      <c r="E7" s="1" t="s">
        <v>16</v>
      </c>
      <c r="F7" t="s">
        <v>17</v>
      </c>
      <c r="H7" t="s">
        <v>28</v>
      </c>
      <c r="I7" s="1" t="s">
        <v>18</v>
      </c>
      <c r="J7" s="1" t="s">
        <v>48</v>
      </c>
      <c r="K7" s="1" t="s">
        <v>49</v>
      </c>
      <c r="L7" s="1" t="s">
        <v>24</v>
      </c>
      <c r="M7" s="1" t="s">
        <v>24</v>
      </c>
      <c r="N7" t="s">
        <v>45</v>
      </c>
      <c r="O7" s="1">
        <v>225</v>
      </c>
      <c r="P7">
        <f t="shared" si="0"/>
        <v>2.9999999999999893</v>
      </c>
      <c r="R7" t="s">
        <v>160</v>
      </c>
    </row>
    <row r="8" spans="1:18" x14ac:dyDescent="0.2">
      <c r="A8" t="s">
        <v>27</v>
      </c>
      <c r="B8" s="6">
        <v>44981</v>
      </c>
      <c r="C8" s="7">
        <v>0.52708333333333335</v>
      </c>
      <c r="D8" s="7">
        <v>0.5708333333333333</v>
      </c>
      <c r="E8" s="1" t="s">
        <v>50</v>
      </c>
      <c r="F8" t="s">
        <v>32</v>
      </c>
      <c r="G8" t="s">
        <v>38</v>
      </c>
      <c r="H8" t="s">
        <v>51</v>
      </c>
      <c r="I8" s="1" t="s">
        <v>26</v>
      </c>
      <c r="J8" s="1" t="s">
        <v>53</v>
      </c>
      <c r="K8" s="1" t="s">
        <v>52</v>
      </c>
      <c r="L8" s="1" t="s">
        <v>24</v>
      </c>
      <c r="M8" s="1" t="s">
        <v>24</v>
      </c>
      <c r="N8" s="1" t="s">
        <v>54</v>
      </c>
      <c r="O8" s="1">
        <v>0</v>
      </c>
      <c r="P8">
        <f t="shared" si="0"/>
        <v>62.999999999999936</v>
      </c>
      <c r="Q8">
        <v>10</v>
      </c>
      <c r="R8" t="s">
        <v>161</v>
      </c>
    </row>
    <row r="9" spans="1:18" x14ac:dyDescent="0.2">
      <c r="A9" t="s">
        <v>27</v>
      </c>
      <c r="B9" s="6">
        <v>44982</v>
      </c>
      <c r="C9" s="7">
        <v>0.65625</v>
      </c>
      <c r="D9" s="7">
        <v>0.65833333333333333</v>
      </c>
      <c r="E9" s="1" t="s">
        <v>55</v>
      </c>
      <c r="F9" t="s">
        <v>17</v>
      </c>
      <c r="H9" t="s">
        <v>28</v>
      </c>
      <c r="I9" s="1" t="s">
        <v>26</v>
      </c>
      <c r="J9" s="1" t="s">
        <v>56</v>
      </c>
      <c r="K9" s="1" t="s">
        <v>57</v>
      </c>
      <c r="L9" s="1" t="s">
        <v>24</v>
      </c>
      <c r="M9" s="1" t="s">
        <v>67</v>
      </c>
      <c r="N9" s="1" t="s">
        <v>58</v>
      </c>
      <c r="O9" s="1">
        <v>133</v>
      </c>
      <c r="P9">
        <f t="shared" si="0"/>
        <v>2.9999999999999893</v>
      </c>
      <c r="R9" t="s">
        <v>162</v>
      </c>
    </row>
    <row r="10" spans="1:18" x14ac:dyDescent="0.2">
      <c r="A10" t="s">
        <v>27</v>
      </c>
      <c r="B10" s="6">
        <v>44986</v>
      </c>
      <c r="C10" s="7">
        <v>0.29305555555555557</v>
      </c>
      <c r="D10" s="7">
        <v>0.29583333333333334</v>
      </c>
      <c r="E10" s="1" t="s">
        <v>44</v>
      </c>
      <c r="H10" t="s">
        <v>38</v>
      </c>
      <c r="I10" s="1" t="s">
        <v>26</v>
      </c>
      <c r="J10" s="1" t="s">
        <v>39</v>
      </c>
      <c r="K10" s="1" t="s">
        <v>47</v>
      </c>
      <c r="L10" s="1" t="s">
        <v>24</v>
      </c>
      <c r="M10" s="1" t="s">
        <v>20</v>
      </c>
      <c r="N10" s="1" t="s">
        <v>0</v>
      </c>
      <c r="O10" s="1">
        <v>0</v>
      </c>
      <c r="P10">
        <f t="shared" si="0"/>
        <v>3.9999999999999858</v>
      </c>
      <c r="R10" t="s">
        <v>163</v>
      </c>
    </row>
    <row r="11" spans="1:18" x14ac:dyDescent="0.2">
      <c r="A11" t="s">
        <v>27</v>
      </c>
      <c r="B11" s="6">
        <v>44986</v>
      </c>
      <c r="C11" s="7">
        <v>0.35347222222222224</v>
      </c>
      <c r="D11" s="7">
        <v>0.35555555555555557</v>
      </c>
      <c r="E11" s="1" t="s">
        <v>44</v>
      </c>
      <c r="H11" t="s">
        <v>28</v>
      </c>
      <c r="I11" s="1" t="s">
        <v>26</v>
      </c>
      <c r="J11" s="1" t="s">
        <v>39</v>
      </c>
      <c r="K11" s="1" t="s">
        <v>47</v>
      </c>
      <c r="L11" s="1" t="s">
        <v>24</v>
      </c>
      <c r="M11" s="1" t="s">
        <v>20</v>
      </c>
      <c r="N11" s="1" t="s">
        <v>0</v>
      </c>
      <c r="O11" s="1">
        <v>0</v>
      </c>
      <c r="P11">
        <f t="shared" si="0"/>
        <v>2.9999999999999893</v>
      </c>
      <c r="R11" t="s">
        <v>59</v>
      </c>
    </row>
    <row r="12" spans="1:18" x14ac:dyDescent="0.2">
      <c r="A12" t="s">
        <v>27</v>
      </c>
      <c r="B12" s="6">
        <v>44986</v>
      </c>
      <c r="C12" s="7">
        <v>0.62638888888888888</v>
      </c>
      <c r="D12" s="7">
        <v>0.62847222222222221</v>
      </c>
      <c r="E12" s="1" t="s">
        <v>55</v>
      </c>
      <c r="I12" s="1" t="s">
        <v>64</v>
      </c>
      <c r="J12" s="1" t="s">
        <v>61</v>
      </c>
      <c r="K12" t="s">
        <v>62</v>
      </c>
      <c r="L12" s="1" t="s">
        <v>24</v>
      </c>
      <c r="M12" s="1" t="s">
        <v>60</v>
      </c>
      <c r="N12" s="1" t="s">
        <v>43</v>
      </c>
      <c r="O12" s="1">
        <v>0</v>
      </c>
      <c r="P12">
        <f t="shared" si="0"/>
        <v>2.9999999999999893</v>
      </c>
      <c r="R12" t="s">
        <v>164</v>
      </c>
    </row>
    <row r="13" spans="1:18" x14ac:dyDescent="0.2">
      <c r="A13" t="s">
        <v>27</v>
      </c>
      <c r="B13" s="6">
        <v>44986</v>
      </c>
      <c r="C13" s="7">
        <v>0.64930555555555558</v>
      </c>
      <c r="D13" s="7">
        <v>0.65138888888888891</v>
      </c>
      <c r="E13" s="1" t="s">
        <v>55</v>
      </c>
      <c r="H13" t="s">
        <v>38</v>
      </c>
      <c r="I13" t="s">
        <v>26</v>
      </c>
      <c r="J13" t="s">
        <v>62</v>
      </c>
      <c r="K13" t="s">
        <v>63</v>
      </c>
      <c r="L13" s="1" t="s">
        <v>24</v>
      </c>
      <c r="M13" s="1" t="s">
        <v>60</v>
      </c>
      <c r="N13" s="1" t="s">
        <v>43</v>
      </c>
      <c r="O13" s="1">
        <v>177</v>
      </c>
      <c r="P13">
        <f t="shared" si="0"/>
        <v>2.9999999999999893</v>
      </c>
      <c r="R13" t="s">
        <v>165</v>
      </c>
    </row>
    <row r="14" spans="1:18" x14ac:dyDescent="0.2">
      <c r="A14" t="s">
        <v>27</v>
      </c>
      <c r="B14" s="6">
        <v>44989</v>
      </c>
      <c r="C14" s="7">
        <v>0.5229166666666667</v>
      </c>
      <c r="D14" s="7">
        <v>0.52500000000000002</v>
      </c>
      <c r="E14" s="1" t="s">
        <v>55</v>
      </c>
      <c r="F14" t="s">
        <v>25</v>
      </c>
      <c r="H14" t="s">
        <v>38</v>
      </c>
      <c r="I14" t="s">
        <v>18</v>
      </c>
      <c r="J14" t="s">
        <v>65</v>
      </c>
      <c r="K14" t="s">
        <v>66</v>
      </c>
      <c r="L14" s="1" t="s">
        <v>60</v>
      </c>
      <c r="M14" s="1" t="s">
        <v>60</v>
      </c>
      <c r="N14" s="1" t="s">
        <v>54</v>
      </c>
      <c r="O14" s="1">
        <v>177</v>
      </c>
      <c r="P14">
        <f t="shared" si="0"/>
        <v>2.9999999999999893</v>
      </c>
      <c r="R14" t="s">
        <v>166</v>
      </c>
    </row>
    <row r="15" spans="1:18" x14ac:dyDescent="0.2">
      <c r="A15" t="s">
        <v>27</v>
      </c>
      <c r="B15" s="6">
        <v>44991</v>
      </c>
      <c r="C15" s="7">
        <v>0.42708333333333331</v>
      </c>
      <c r="D15" s="7">
        <v>0.42916666666666664</v>
      </c>
      <c r="E15" s="1" t="s">
        <v>55</v>
      </c>
      <c r="H15" t="s">
        <v>28</v>
      </c>
      <c r="I15" t="s">
        <v>26</v>
      </c>
      <c r="J15" s="1" t="s">
        <v>56</v>
      </c>
      <c r="K15" s="1" t="s">
        <v>57</v>
      </c>
      <c r="L15" s="1" t="s">
        <v>24</v>
      </c>
      <c r="M15" s="1" t="s">
        <v>24</v>
      </c>
      <c r="N15" s="1" t="s">
        <v>58</v>
      </c>
      <c r="O15" s="1">
        <v>133</v>
      </c>
      <c r="P15">
        <f t="shared" si="0"/>
        <v>2.9999999999999893</v>
      </c>
      <c r="R15" t="s">
        <v>167</v>
      </c>
    </row>
    <row r="16" spans="1:18" x14ac:dyDescent="0.2">
      <c r="A16" t="s">
        <v>27</v>
      </c>
      <c r="B16" s="6">
        <v>44996</v>
      </c>
      <c r="C16" s="7">
        <v>0.64444444444444449</v>
      </c>
      <c r="D16" s="7">
        <v>0.64652777777777781</v>
      </c>
      <c r="E16" s="1" t="s">
        <v>68</v>
      </c>
      <c r="H16" t="s">
        <v>28</v>
      </c>
      <c r="I16" t="s">
        <v>18</v>
      </c>
      <c r="J16" s="1" t="s">
        <v>69</v>
      </c>
      <c r="K16" s="1" t="s">
        <v>70</v>
      </c>
      <c r="L16" s="1" t="s">
        <v>24</v>
      </c>
      <c r="M16" s="1" t="s">
        <v>24</v>
      </c>
      <c r="N16" s="1" t="s">
        <v>54</v>
      </c>
      <c r="O16" s="1">
        <v>0</v>
      </c>
      <c r="P16">
        <f t="shared" si="0"/>
        <v>2.9999999999999893</v>
      </c>
      <c r="R16" t="s">
        <v>168</v>
      </c>
    </row>
    <row r="17" spans="1:18" x14ac:dyDescent="0.2">
      <c r="A17" t="s">
        <v>27</v>
      </c>
      <c r="B17" s="6">
        <v>44999</v>
      </c>
      <c r="C17" s="7">
        <v>0.4375</v>
      </c>
      <c r="D17" s="7">
        <v>0.43958333333333333</v>
      </c>
      <c r="E17" s="1" t="s">
        <v>44</v>
      </c>
      <c r="H17" t="s">
        <v>38</v>
      </c>
      <c r="I17" t="s">
        <v>18</v>
      </c>
      <c r="J17" s="1" t="s">
        <v>39</v>
      </c>
      <c r="K17" s="1" t="s">
        <v>47</v>
      </c>
      <c r="L17" s="1" t="s">
        <v>24</v>
      </c>
      <c r="M17" s="1" t="s">
        <v>20</v>
      </c>
      <c r="N17" s="1" t="s">
        <v>0</v>
      </c>
      <c r="O17" s="1">
        <v>0</v>
      </c>
      <c r="P17">
        <f t="shared" si="0"/>
        <v>2.9999999999999893</v>
      </c>
      <c r="R17" t="s">
        <v>169</v>
      </c>
    </row>
    <row r="18" spans="1:18" x14ac:dyDescent="0.2">
      <c r="A18" t="s">
        <v>27</v>
      </c>
      <c r="B18" s="6">
        <v>45001</v>
      </c>
      <c r="C18" s="7">
        <v>0.46319444444444446</v>
      </c>
      <c r="D18" s="7">
        <v>0.49444444444444446</v>
      </c>
      <c r="E18" s="1" t="s">
        <v>50</v>
      </c>
      <c r="F18" t="s">
        <v>32</v>
      </c>
      <c r="H18" t="s">
        <v>38</v>
      </c>
      <c r="I18" t="s">
        <v>26</v>
      </c>
      <c r="J18" s="1" t="s">
        <v>72</v>
      </c>
      <c r="K18" s="1" t="s">
        <v>71</v>
      </c>
      <c r="L18" s="1" t="s">
        <v>24</v>
      </c>
      <c r="M18" s="1" t="s">
        <v>24</v>
      </c>
      <c r="N18" s="1" t="s">
        <v>73</v>
      </c>
      <c r="O18" s="1">
        <v>102</v>
      </c>
      <c r="P18">
        <f t="shared" si="0"/>
        <v>45</v>
      </c>
      <c r="Q18">
        <v>8</v>
      </c>
      <c r="R18" t="s">
        <v>143</v>
      </c>
    </row>
    <row r="19" spans="1:18" x14ac:dyDescent="0.2">
      <c r="A19" t="s">
        <v>27</v>
      </c>
      <c r="B19" s="6">
        <v>45002</v>
      </c>
      <c r="C19" s="7">
        <v>0.4777777777777778</v>
      </c>
      <c r="D19" s="7">
        <v>0.47986111111111113</v>
      </c>
      <c r="E19" s="1" t="s">
        <v>55</v>
      </c>
      <c r="H19" t="s">
        <v>28</v>
      </c>
      <c r="I19" t="s">
        <v>26</v>
      </c>
      <c r="J19" s="1" t="s">
        <v>75</v>
      </c>
      <c r="K19" s="1" t="s">
        <v>30</v>
      </c>
      <c r="L19" s="1" t="s">
        <v>24</v>
      </c>
      <c r="M19" s="1" t="s">
        <v>24</v>
      </c>
      <c r="N19" s="1" t="s">
        <v>45</v>
      </c>
      <c r="O19" s="1">
        <v>225</v>
      </c>
      <c r="P19">
        <f t="shared" si="0"/>
        <v>2.9999999999999893</v>
      </c>
      <c r="R19" t="s">
        <v>74</v>
      </c>
    </row>
    <row r="20" spans="1:18" x14ac:dyDescent="0.2">
      <c r="A20" t="s">
        <v>27</v>
      </c>
      <c r="B20" s="6">
        <v>45007</v>
      </c>
      <c r="C20" s="7">
        <v>0.32013888888888886</v>
      </c>
      <c r="D20" s="7">
        <v>0.32430555555555557</v>
      </c>
      <c r="E20" s="1" t="s">
        <v>55</v>
      </c>
      <c r="H20" t="s">
        <v>28</v>
      </c>
      <c r="I20" t="s">
        <v>26</v>
      </c>
      <c r="J20" s="1" t="s">
        <v>75</v>
      </c>
      <c r="K20" s="1" t="s">
        <v>30</v>
      </c>
      <c r="L20" s="1" t="s">
        <v>24</v>
      </c>
      <c r="M20" s="1" t="s">
        <v>24</v>
      </c>
      <c r="N20" s="1" t="s">
        <v>76</v>
      </c>
      <c r="O20" s="1"/>
      <c r="P20">
        <f t="shared" si="0"/>
        <v>6.0000000000000586</v>
      </c>
      <c r="R20" t="s">
        <v>170</v>
      </c>
    </row>
    <row r="21" spans="1:18" x14ac:dyDescent="0.2">
      <c r="A21" t="s">
        <v>27</v>
      </c>
      <c r="B21" s="6">
        <v>45008</v>
      </c>
      <c r="C21" s="7">
        <v>0.65138888888888891</v>
      </c>
      <c r="D21" s="7">
        <v>0.65347222222222223</v>
      </c>
      <c r="E21" s="1" t="s">
        <v>55</v>
      </c>
      <c r="H21" t="s">
        <v>38</v>
      </c>
      <c r="I21" t="s">
        <v>26</v>
      </c>
      <c r="J21" s="1" t="s">
        <v>75</v>
      </c>
      <c r="K21" s="1" t="s">
        <v>30</v>
      </c>
      <c r="L21" s="1" t="s">
        <v>24</v>
      </c>
      <c r="M21" s="1" t="s">
        <v>24</v>
      </c>
      <c r="N21" s="1" t="s">
        <v>73</v>
      </c>
      <c r="O21" s="1">
        <v>102</v>
      </c>
      <c r="P21">
        <f t="shared" si="0"/>
        <v>2.9999999999999893</v>
      </c>
      <c r="R21" t="s">
        <v>144</v>
      </c>
    </row>
    <row r="22" spans="1:18" x14ac:dyDescent="0.2">
      <c r="A22" t="s">
        <v>27</v>
      </c>
      <c r="B22" s="6">
        <v>45035</v>
      </c>
      <c r="C22" s="7">
        <v>0.30555555555555558</v>
      </c>
      <c r="D22" s="7">
        <v>0.30972222222222223</v>
      </c>
      <c r="E22" s="1" t="s">
        <v>55</v>
      </c>
      <c r="F22" t="s">
        <v>25</v>
      </c>
      <c r="G22" t="s">
        <v>33</v>
      </c>
      <c r="H22" t="s">
        <v>33</v>
      </c>
      <c r="I22" t="s">
        <v>26</v>
      </c>
      <c r="J22" s="1" t="s">
        <v>77</v>
      </c>
      <c r="K22" s="1" t="s">
        <v>30</v>
      </c>
      <c r="L22" s="1" t="s">
        <v>24</v>
      </c>
      <c r="M22" s="1" t="s">
        <v>24</v>
      </c>
      <c r="N22" s="1" t="s">
        <v>31</v>
      </c>
      <c r="O22" s="1">
        <v>421</v>
      </c>
      <c r="P22">
        <f t="shared" si="0"/>
        <v>5.9999999999999787</v>
      </c>
      <c r="R22" t="s">
        <v>171</v>
      </c>
    </row>
    <row r="23" spans="1:18" x14ac:dyDescent="0.2">
      <c r="A23" t="s">
        <v>27</v>
      </c>
      <c r="B23" s="6">
        <v>45037</v>
      </c>
      <c r="C23" s="7">
        <v>0.43055555555555558</v>
      </c>
      <c r="D23" s="7">
        <v>0.43263888888888891</v>
      </c>
      <c r="E23" s="1" t="s">
        <v>55</v>
      </c>
      <c r="H23" t="s">
        <v>33</v>
      </c>
      <c r="I23" t="s">
        <v>64</v>
      </c>
      <c r="J23" s="1" t="s">
        <v>22</v>
      </c>
      <c r="K23" s="1" t="s">
        <v>23</v>
      </c>
      <c r="L23" s="1" t="s">
        <v>24</v>
      </c>
      <c r="M23" s="1" t="s">
        <v>20</v>
      </c>
      <c r="N23" s="1" t="s">
        <v>78</v>
      </c>
      <c r="O23" s="1">
        <v>199</v>
      </c>
      <c r="P23">
        <f t="shared" si="0"/>
        <v>2.9999999999999893</v>
      </c>
      <c r="R23" t="s">
        <v>145</v>
      </c>
    </row>
    <row r="24" spans="1:18" x14ac:dyDescent="0.2">
      <c r="A24" t="s">
        <v>27</v>
      </c>
      <c r="B24" s="6">
        <v>45047</v>
      </c>
      <c r="C24" s="7">
        <v>0.68402777777777779</v>
      </c>
      <c r="D24" s="7">
        <v>0.68611111111111112</v>
      </c>
      <c r="E24" s="1" t="s">
        <v>55</v>
      </c>
      <c r="H24" t="s">
        <v>28</v>
      </c>
      <c r="I24" t="s">
        <v>26</v>
      </c>
      <c r="J24" s="1" t="s">
        <v>77</v>
      </c>
      <c r="K24" s="1" t="s">
        <v>30</v>
      </c>
      <c r="L24" s="1" t="s">
        <v>24</v>
      </c>
      <c r="M24" s="1" t="s">
        <v>24</v>
      </c>
      <c r="N24" s="1" t="s">
        <v>80</v>
      </c>
      <c r="O24" s="1">
        <v>155</v>
      </c>
      <c r="P24">
        <f t="shared" si="0"/>
        <v>2.9999999999999893</v>
      </c>
      <c r="R24" t="s">
        <v>79</v>
      </c>
    </row>
    <row r="25" spans="1:18" x14ac:dyDescent="0.2">
      <c r="A25" t="s">
        <v>27</v>
      </c>
      <c r="B25" s="6">
        <v>45048</v>
      </c>
      <c r="C25" s="7">
        <v>0.70902777777777781</v>
      </c>
      <c r="D25" s="7">
        <v>0.71736111111111112</v>
      </c>
      <c r="E25" s="1" t="s">
        <v>81</v>
      </c>
      <c r="H25" t="s">
        <v>33</v>
      </c>
      <c r="I25" t="s">
        <v>26</v>
      </c>
      <c r="J25" s="1" t="s">
        <v>84</v>
      </c>
      <c r="K25" s="1" t="s">
        <v>30</v>
      </c>
      <c r="L25" s="1" t="s">
        <v>24</v>
      </c>
      <c r="M25" s="1" t="s">
        <v>24</v>
      </c>
      <c r="N25" s="1" t="s">
        <v>82</v>
      </c>
      <c r="O25" s="1">
        <v>2849</v>
      </c>
      <c r="P25">
        <f t="shared" si="0"/>
        <v>11.999999999999957</v>
      </c>
      <c r="R25" t="s">
        <v>83</v>
      </c>
    </row>
    <row r="26" spans="1:18" x14ac:dyDescent="0.2">
      <c r="A26" t="s">
        <v>27</v>
      </c>
      <c r="B26" s="6">
        <v>45050</v>
      </c>
      <c r="C26" s="7">
        <v>0.52500000000000002</v>
      </c>
      <c r="D26" s="7">
        <v>0.52708333333333335</v>
      </c>
      <c r="E26" s="1" t="s">
        <v>21</v>
      </c>
      <c r="F26" t="s">
        <v>85</v>
      </c>
      <c r="H26" t="s">
        <v>28</v>
      </c>
      <c r="I26" t="s">
        <v>64</v>
      </c>
      <c r="J26" s="1" t="s">
        <v>65</v>
      </c>
      <c r="K26" s="1" t="s">
        <v>66</v>
      </c>
      <c r="L26" s="1" t="s">
        <v>20</v>
      </c>
      <c r="M26" s="1" t="s">
        <v>36</v>
      </c>
      <c r="N26" s="1" t="s">
        <v>80</v>
      </c>
      <c r="O26" s="1">
        <v>155</v>
      </c>
      <c r="P26">
        <f t="shared" si="0"/>
        <v>2.9999999999999893</v>
      </c>
      <c r="Q26">
        <v>2</v>
      </c>
      <c r="R26" t="s">
        <v>146</v>
      </c>
    </row>
    <row r="27" spans="1:18" x14ac:dyDescent="0.2">
      <c r="A27" t="s">
        <v>27</v>
      </c>
      <c r="B27" s="6">
        <v>45078</v>
      </c>
      <c r="C27" s="7">
        <v>0.19305555555555556</v>
      </c>
      <c r="D27" s="7">
        <v>0.19513888888888889</v>
      </c>
      <c r="E27" s="1" t="s">
        <v>68</v>
      </c>
      <c r="H27" t="s">
        <v>28</v>
      </c>
      <c r="I27" t="s">
        <v>26</v>
      </c>
      <c r="J27" s="1" t="s">
        <v>29</v>
      </c>
      <c r="K27" s="1" t="s">
        <v>30</v>
      </c>
      <c r="L27" s="1" t="s">
        <v>20</v>
      </c>
      <c r="M27" s="1" t="s">
        <v>24</v>
      </c>
      <c r="N27" s="1" t="s">
        <v>80</v>
      </c>
      <c r="O27" s="1">
        <v>155</v>
      </c>
      <c r="P27">
        <f t="shared" si="0"/>
        <v>2.9999999999999893</v>
      </c>
      <c r="R27" t="s">
        <v>86</v>
      </c>
    </row>
    <row r="28" spans="1:18" x14ac:dyDescent="0.2">
      <c r="A28" t="s">
        <v>27</v>
      </c>
      <c r="B28" s="6">
        <v>45106</v>
      </c>
      <c r="C28" s="7">
        <v>0.81041666666666667</v>
      </c>
      <c r="D28" s="7">
        <v>0.81458333333333333</v>
      </c>
      <c r="E28" s="1" t="s">
        <v>87</v>
      </c>
      <c r="H28" t="s">
        <v>38</v>
      </c>
      <c r="I28" t="s">
        <v>26</v>
      </c>
      <c r="J28" s="1" t="s">
        <v>88</v>
      </c>
      <c r="K28" s="1" t="s">
        <v>30</v>
      </c>
      <c r="L28" s="1" t="s">
        <v>24</v>
      </c>
      <c r="M28" s="1" t="s">
        <v>24</v>
      </c>
      <c r="N28" s="1" t="s">
        <v>80</v>
      </c>
      <c r="O28" s="1">
        <v>155</v>
      </c>
      <c r="P28">
        <f t="shared" si="0"/>
        <v>5.9999999999999787</v>
      </c>
      <c r="R28" t="s">
        <v>89</v>
      </c>
    </row>
    <row r="29" spans="1:18" x14ac:dyDescent="0.2">
      <c r="A29" t="s">
        <v>27</v>
      </c>
      <c r="B29" s="6">
        <v>45107</v>
      </c>
      <c r="C29" s="7">
        <v>0.72499999999999998</v>
      </c>
      <c r="D29" s="7">
        <v>0.7270833333333333</v>
      </c>
      <c r="E29" s="1" t="s">
        <v>68</v>
      </c>
      <c r="H29" t="s">
        <v>28</v>
      </c>
      <c r="I29" t="s">
        <v>26</v>
      </c>
      <c r="J29" s="1" t="s">
        <v>88</v>
      </c>
      <c r="K29" s="1" t="s">
        <v>30</v>
      </c>
      <c r="L29" s="1" t="s">
        <v>67</v>
      </c>
      <c r="M29" s="1" t="s">
        <v>24</v>
      </c>
      <c r="N29" s="1" t="s">
        <v>80</v>
      </c>
      <c r="O29" s="1">
        <v>155</v>
      </c>
      <c r="P29">
        <f t="shared" si="0"/>
        <v>2.9999999999999893</v>
      </c>
      <c r="R29" t="s">
        <v>90</v>
      </c>
    </row>
    <row r="30" spans="1:18" x14ac:dyDescent="0.2">
      <c r="A30" t="s">
        <v>27</v>
      </c>
      <c r="B30" s="6">
        <v>45138</v>
      </c>
      <c r="C30" s="7">
        <v>0.6875</v>
      </c>
      <c r="D30" s="7">
        <v>0.68958333333333333</v>
      </c>
      <c r="E30" s="1" t="s">
        <v>55</v>
      </c>
      <c r="H30" t="s">
        <v>28</v>
      </c>
      <c r="I30" t="s">
        <v>26</v>
      </c>
      <c r="J30" s="1" t="s">
        <v>29</v>
      </c>
      <c r="K30" s="1" t="s">
        <v>30</v>
      </c>
      <c r="L30" s="1" t="s">
        <v>20</v>
      </c>
      <c r="M30" s="1" t="s">
        <v>24</v>
      </c>
      <c r="N30" s="1" t="s">
        <v>80</v>
      </c>
      <c r="O30" s="1">
        <v>155</v>
      </c>
      <c r="P30">
        <f t="shared" si="0"/>
        <v>2.9999999999999893</v>
      </c>
      <c r="R30" t="s">
        <v>91</v>
      </c>
    </row>
    <row r="31" spans="1:18" x14ac:dyDescent="0.2">
      <c r="A31" t="s">
        <v>27</v>
      </c>
      <c r="B31" s="6">
        <v>45141</v>
      </c>
      <c r="C31" s="7">
        <v>0.19583333333333333</v>
      </c>
      <c r="D31" s="7">
        <v>0.19791666666666666</v>
      </c>
      <c r="E31" s="1" t="s">
        <v>55</v>
      </c>
      <c r="H31" t="s">
        <v>38</v>
      </c>
      <c r="I31" t="s">
        <v>18</v>
      </c>
      <c r="J31" s="1" t="s">
        <v>65</v>
      </c>
      <c r="K31" s="1" t="s">
        <v>93</v>
      </c>
      <c r="L31" s="1" t="s">
        <v>20</v>
      </c>
      <c r="M31" s="1" t="s">
        <v>20</v>
      </c>
      <c r="N31" s="1" t="s">
        <v>94</v>
      </c>
      <c r="O31" s="1">
        <v>0</v>
      </c>
      <c r="P31">
        <f t="shared" si="0"/>
        <v>2.9999999999999893</v>
      </c>
      <c r="R31" t="s">
        <v>92</v>
      </c>
    </row>
    <row r="32" spans="1:18" x14ac:dyDescent="0.2">
      <c r="A32" t="s">
        <v>27</v>
      </c>
      <c r="B32" s="6">
        <v>45166</v>
      </c>
      <c r="C32" s="7">
        <v>0.76875000000000004</v>
      </c>
      <c r="D32" s="7">
        <v>0.77083333333333337</v>
      </c>
      <c r="E32" s="1" t="s">
        <v>55</v>
      </c>
      <c r="H32" t="s">
        <v>28</v>
      </c>
      <c r="I32" t="s">
        <v>26</v>
      </c>
      <c r="J32" s="1" t="s">
        <v>77</v>
      </c>
      <c r="K32" s="1" t="s">
        <v>30</v>
      </c>
      <c r="L32" s="1" t="s">
        <v>24</v>
      </c>
      <c r="M32" s="1" t="s">
        <v>24</v>
      </c>
      <c r="N32" s="1" t="s">
        <v>94</v>
      </c>
      <c r="O32" s="1">
        <v>0</v>
      </c>
      <c r="P32">
        <f t="shared" si="0"/>
        <v>2.9999999999999893</v>
      </c>
      <c r="R32" t="s">
        <v>147</v>
      </c>
    </row>
    <row r="33" spans="1:18" x14ac:dyDescent="0.2">
      <c r="A33" t="s">
        <v>27</v>
      </c>
      <c r="B33" s="6">
        <v>45176</v>
      </c>
      <c r="C33" s="7">
        <v>0.22708333333333333</v>
      </c>
      <c r="D33" s="7">
        <v>0.22916666666666666</v>
      </c>
      <c r="E33" s="1" t="s">
        <v>44</v>
      </c>
      <c r="H33" t="s">
        <v>28</v>
      </c>
      <c r="I33" t="s">
        <v>26</v>
      </c>
      <c r="J33" s="1" t="s">
        <v>96</v>
      </c>
      <c r="K33" s="1" t="s">
        <v>95</v>
      </c>
      <c r="L33" s="1" t="s">
        <v>24</v>
      </c>
      <c r="M33" s="1" t="s">
        <v>24</v>
      </c>
      <c r="N33" s="1" t="s">
        <v>94</v>
      </c>
      <c r="O33" s="1">
        <v>0</v>
      </c>
      <c r="P33">
        <f t="shared" si="0"/>
        <v>2.9999999999999893</v>
      </c>
      <c r="R33" t="s">
        <v>188</v>
      </c>
    </row>
    <row r="34" spans="1:18" x14ac:dyDescent="0.2">
      <c r="A34" t="s">
        <v>27</v>
      </c>
      <c r="B34" s="6">
        <v>45181</v>
      </c>
      <c r="C34" s="7">
        <v>0.24583333333333332</v>
      </c>
      <c r="D34" s="7">
        <v>0.24930555555555556</v>
      </c>
      <c r="E34" s="1" t="s">
        <v>44</v>
      </c>
      <c r="H34" t="s">
        <v>51</v>
      </c>
      <c r="I34" t="s">
        <v>26</v>
      </c>
      <c r="J34" s="1" t="s">
        <v>96</v>
      </c>
      <c r="K34" s="1" t="s">
        <v>95</v>
      </c>
      <c r="L34" s="1" t="s">
        <v>24</v>
      </c>
      <c r="M34" s="1" t="s">
        <v>24</v>
      </c>
      <c r="N34" s="1" t="s">
        <v>97</v>
      </c>
      <c r="O34" s="1">
        <v>0</v>
      </c>
      <c r="P34">
        <f t="shared" si="0"/>
        <v>5.0000000000000222</v>
      </c>
      <c r="R34" t="s">
        <v>172</v>
      </c>
    </row>
    <row r="35" spans="1:18" x14ac:dyDescent="0.2">
      <c r="A35" t="s">
        <v>27</v>
      </c>
      <c r="B35" s="6">
        <v>45185</v>
      </c>
      <c r="C35" s="7">
        <v>0.25</v>
      </c>
      <c r="D35" s="7">
        <v>0.25208333333333333</v>
      </c>
      <c r="E35" s="1" t="s">
        <v>44</v>
      </c>
      <c r="H35" t="s">
        <v>28</v>
      </c>
      <c r="I35" t="s">
        <v>26</v>
      </c>
      <c r="J35" s="1" t="s">
        <v>98</v>
      </c>
      <c r="K35" s="1" t="s">
        <v>95</v>
      </c>
      <c r="L35" s="1" t="s">
        <v>24</v>
      </c>
      <c r="M35" s="1" t="s">
        <v>24</v>
      </c>
      <c r="N35" s="1" t="s">
        <v>99</v>
      </c>
      <c r="O35" s="1">
        <v>0</v>
      </c>
      <c r="P35">
        <f t="shared" si="0"/>
        <v>2.9999999999999893</v>
      </c>
      <c r="R35" t="s">
        <v>148</v>
      </c>
    </row>
    <row r="36" spans="1:18" x14ac:dyDescent="0.2">
      <c r="A36" t="s">
        <v>27</v>
      </c>
      <c r="B36" s="6">
        <v>45190</v>
      </c>
      <c r="C36" s="7">
        <v>0.59027777777777779</v>
      </c>
      <c r="D36" s="7">
        <v>0.61736111111111114</v>
      </c>
      <c r="E36" s="1" t="s">
        <v>21</v>
      </c>
      <c r="F36" t="s">
        <v>17</v>
      </c>
      <c r="H36" t="s">
        <v>28</v>
      </c>
      <c r="I36" t="s">
        <v>26</v>
      </c>
      <c r="J36" s="1" t="s">
        <v>100</v>
      </c>
      <c r="K36" s="1" t="s">
        <v>101</v>
      </c>
      <c r="L36" s="1" t="s">
        <v>24</v>
      </c>
      <c r="M36" s="1" t="s">
        <v>24</v>
      </c>
      <c r="N36" s="1" t="s">
        <v>58</v>
      </c>
      <c r="O36" s="1">
        <v>11</v>
      </c>
      <c r="P36">
        <f t="shared" si="0"/>
        <v>39.000000000000021</v>
      </c>
      <c r="Q36">
        <v>6</v>
      </c>
      <c r="R36" t="s">
        <v>173</v>
      </c>
    </row>
    <row r="37" spans="1:18" x14ac:dyDescent="0.2">
      <c r="A37" t="s">
        <v>27</v>
      </c>
      <c r="B37" s="6">
        <v>45253</v>
      </c>
      <c r="C37" s="7">
        <v>0.27500000000000002</v>
      </c>
      <c r="D37" s="7">
        <v>0.27708333333333335</v>
      </c>
      <c r="E37" s="1" t="s">
        <v>102</v>
      </c>
      <c r="H37" t="s">
        <v>33</v>
      </c>
      <c r="I37" t="s">
        <v>18</v>
      </c>
      <c r="J37" s="1" t="s">
        <v>65</v>
      </c>
      <c r="K37" s="1"/>
      <c r="L37" s="1" t="s">
        <v>20</v>
      </c>
      <c r="M37" s="1" t="s">
        <v>60</v>
      </c>
      <c r="N37" s="1" t="s">
        <v>99</v>
      </c>
      <c r="O37" s="1">
        <v>0</v>
      </c>
      <c r="P37">
        <f t="shared" si="0"/>
        <v>2.9999999999999893</v>
      </c>
      <c r="R37" t="s">
        <v>174</v>
      </c>
    </row>
    <row r="38" spans="1:18" x14ac:dyDescent="0.2">
      <c r="A38" t="s">
        <v>27</v>
      </c>
      <c r="B38" s="6">
        <v>45270</v>
      </c>
      <c r="C38" s="7">
        <v>0.46458333333333335</v>
      </c>
      <c r="D38" s="7">
        <v>0.46666666666666667</v>
      </c>
      <c r="E38" s="1" t="s">
        <v>55</v>
      </c>
      <c r="H38" t="s">
        <v>38</v>
      </c>
      <c r="I38" t="s">
        <v>26</v>
      </c>
      <c r="J38" s="1" t="s">
        <v>104</v>
      </c>
      <c r="K38" s="1" t="s">
        <v>103</v>
      </c>
      <c r="L38" s="1" t="s">
        <v>24</v>
      </c>
      <c r="M38" s="1" t="s">
        <v>24</v>
      </c>
      <c r="N38" s="1" t="s">
        <v>97</v>
      </c>
      <c r="O38" s="1">
        <v>0</v>
      </c>
      <c r="P38">
        <f t="shared" si="0"/>
        <v>2.9999999999999893</v>
      </c>
      <c r="R38" t="s">
        <v>175</v>
      </c>
    </row>
    <row r="39" spans="1:18" x14ac:dyDescent="0.2">
      <c r="A39" t="s">
        <v>27</v>
      </c>
      <c r="B39" s="6">
        <v>45285</v>
      </c>
      <c r="C39" s="7">
        <v>0.5083333333333333</v>
      </c>
      <c r="D39" s="7">
        <v>0.51041666666666663</v>
      </c>
      <c r="E39" s="1" t="s">
        <v>44</v>
      </c>
      <c r="H39" t="s">
        <v>38</v>
      </c>
      <c r="I39" t="s">
        <v>18</v>
      </c>
      <c r="J39" s="1" t="s">
        <v>69</v>
      </c>
      <c r="K39" s="1" t="s">
        <v>47</v>
      </c>
      <c r="L39" s="1" t="s">
        <v>24</v>
      </c>
      <c r="M39" s="1" t="s">
        <v>67</v>
      </c>
      <c r="N39" s="1" t="s">
        <v>99</v>
      </c>
      <c r="O39" s="1">
        <v>0</v>
      </c>
      <c r="P39">
        <f t="shared" si="0"/>
        <v>2.9999999999999893</v>
      </c>
      <c r="R39" t="s">
        <v>105</v>
      </c>
    </row>
    <row r="40" spans="1:18" x14ac:dyDescent="0.2">
      <c r="A40" t="s">
        <v>27</v>
      </c>
      <c r="B40" s="6">
        <v>45288</v>
      </c>
      <c r="C40" s="7">
        <v>0.61250000000000004</v>
      </c>
      <c r="D40" s="7">
        <v>0.61458333333333337</v>
      </c>
      <c r="E40" s="1" t="s">
        <v>55</v>
      </c>
      <c r="H40" t="s">
        <v>28</v>
      </c>
      <c r="I40" t="s">
        <v>26</v>
      </c>
      <c r="J40" s="1" t="s">
        <v>75</v>
      </c>
      <c r="K40" s="1" t="s">
        <v>30</v>
      </c>
      <c r="L40" s="1" t="s">
        <v>24</v>
      </c>
      <c r="M40" s="1" t="s">
        <v>67</v>
      </c>
      <c r="N40" s="1" t="s">
        <v>99</v>
      </c>
      <c r="O40" s="1">
        <v>0</v>
      </c>
      <c r="P40">
        <f t="shared" si="0"/>
        <v>2.9999999999999893</v>
      </c>
      <c r="R40" t="s">
        <v>106</v>
      </c>
    </row>
    <row r="41" spans="1:18" x14ac:dyDescent="0.2">
      <c r="A41" t="s">
        <v>27</v>
      </c>
      <c r="B41" s="6">
        <v>45295</v>
      </c>
      <c r="C41" s="7">
        <v>0.69236111111111109</v>
      </c>
      <c r="D41" s="7">
        <v>0.71666666666666667</v>
      </c>
      <c r="E41" s="1" t="s">
        <v>21</v>
      </c>
      <c r="F41" t="s">
        <v>25</v>
      </c>
      <c r="G41" t="s">
        <v>28</v>
      </c>
      <c r="H41" t="s">
        <v>38</v>
      </c>
      <c r="I41" t="s">
        <v>26</v>
      </c>
      <c r="J41" s="1" t="s">
        <v>107</v>
      </c>
      <c r="K41" s="1" t="s">
        <v>108</v>
      </c>
      <c r="L41" s="1" t="s">
        <v>20</v>
      </c>
      <c r="M41" s="1" t="s">
        <v>20</v>
      </c>
      <c r="N41" s="1" t="s">
        <v>97</v>
      </c>
      <c r="O41" s="1">
        <v>0</v>
      </c>
      <c r="P41">
        <f t="shared" si="0"/>
        <v>35.000000000000036</v>
      </c>
      <c r="Q41">
        <v>6</v>
      </c>
      <c r="R41" t="s">
        <v>149</v>
      </c>
    </row>
    <row r="42" spans="1:18" x14ac:dyDescent="0.2">
      <c r="A42" t="s">
        <v>27</v>
      </c>
      <c r="B42" s="6">
        <v>45307</v>
      </c>
      <c r="C42" s="7">
        <v>0.51666666666666672</v>
      </c>
      <c r="D42" s="7">
        <v>0.51875000000000004</v>
      </c>
      <c r="E42" s="1" t="s">
        <v>109</v>
      </c>
      <c r="H42" t="s">
        <v>33</v>
      </c>
      <c r="I42" t="s">
        <v>18</v>
      </c>
      <c r="J42" s="1" t="s">
        <v>65</v>
      </c>
      <c r="K42" s="1" t="s">
        <v>66</v>
      </c>
      <c r="L42" s="1" t="s">
        <v>20</v>
      </c>
      <c r="M42" s="1" t="s">
        <v>20</v>
      </c>
      <c r="N42" s="1" t="s">
        <v>110</v>
      </c>
      <c r="O42" s="1">
        <v>0</v>
      </c>
      <c r="P42">
        <f t="shared" si="0"/>
        <v>2.9999999999999893</v>
      </c>
      <c r="R42" t="s">
        <v>176</v>
      </c>
    </row>
    <row r="43" spans="1:18" x14ac:dyDescent="0.2">
      <c r="A43" t="s">
        <v>27</v>
      </c>
      <c r="B43" s="6">
        <v>45322</v>
      </c>
      <c r="C43" s="7">
        <v>0.6166666666666667</v>
      </c>
      <c r="D43" s="7">
        <v>0.61875000000000002</v>
      </c>
      <c r="E43" s="1" t="s">
        <v>55</v>
      </c>
      <c r="H43" t="s">
        <v>33</v>
      </c>
      <c r="I43" t="s">
        <v>26</v>
      </c>
      <c r="J43" s="1" t="s">
        <v>111</v>
      </c>
      <c r="K43" s="1" t="s">
        <v>111</v>
      </c>
      <c r="L43" s="1" t="s">
        <v>24</v>
      </c>
      <c r="M43" s="1" t="s">
        <v>67</v>
      </c>
      <c r="N43" s="1" t="s">
        <v>112</v>
      </c>
      <c r="O43" s="1">
        <v>330</v>
      </c>
      <c r="P43">
        <f t="shared" si="0"/>
        <v>2.9999999999999893</v>
      </c>
      <c r="R43" t="s">
        <v>177</v>
      </c>
    </row>
    <row r="44" spans="1:18" x14ac:dyDescent="0.2">
      <c r="A44" t="s">
        <v>27</v>
      </c>
      <c r="B44" s="6">
        <v>45330</v>
      </c>
      <c r="C44" s="7">
        <v>0.28958333333333336</v>
      </c>
      <c r="D44" s="7">
        <v>0.29305555555555557</v>
      </c>
      <c r="E44" s="1" t="s">
        <v>102</v>
      </c>
      <c r="H44" t="s">
        <v>33</v>
      </c>
      <c r="I44" t="s">
        <v>18</v>
      </c>
      <c r="J44" s="1" t="s">
        <v>65</v>
      </c>
      <c r="L44" s="1" t="s">
        <v>24</v>
      </c>
      <c r="N44" s="1" t="s">
        <v>99</v>
      </c>
      <c r="O44" s="1">
        <v>0</v>
      </c>
      <c r="P44">
        <f t="shared" si="0"/>
        <v>4.9999999999999822</v>
      </c>
      <c r="R44" t="s">
        <v>178</v>
      </c>
    </row>
    <row r="45" spans="1:18" x14ac:dyDescent="0.2">
      <c r="A45" t="s">
        <v>27</v>
      </c>
      <c r="B45" s="6">
        <v>45368</v>
      </c>
      <c r="C45" s="7">
        <v>0.44374999999999998</v>
      </c>
      <c r="D45" s="7">
        <v>0.44791666666666669</v>
      </c>
      <c r="E45" s="1" t="s">
        <v>50</v>
      </c>
      <c r="H45" t="s">
        <v>28</v>
      </c>
      <c r="I45" t="s">
        <v>26</v>
      </c>
      <c r="J45" s="1" t="s">
        <v>113</v>
      </c>
      <c r="K45" s="1" t="s">
        <v>52</v>
      </c>
      <c r="L45" s="1" t="s">
        <v>24</v>
      </c>
      <c r="M45" s="1" t="s">
        <v>67</v>
      </c>
      <c r="N45" s="1" t="s">
        <v>99</v>
      </c>
      <c r="O45" s="1">
        <v>0</v>
      </c>
      <c r="P45">
        <f t="shared" si="0"/>
        <v>6.0000000000000586</v>
      </c>
      <c r="Q45">
        <v>8</v>
      </c>
      <c r="R45" t="s">
        <v>179</v>
      </c>
    </row>
    <row r="46" spans="1:18" x14ac:dyDescent="0.2">
      <c r="A46" t="s">
        <v>27</v>
      </c>
      <c r="B46" s="6">
        <v>45368</v>
      </c>
      <c r="C46" s="7">
        <v>0.56458333333333333</v>
      </c>
      <c r="D46" s="7">
        <v>0.56666666666666665</v>
      </c>
      <c r="E46" s="1" t="s">
        <v>50</v>
      </c>
      <c r="H46" t="s">
        <v>33</v>
      </c>
      <c r="I46" t="s">
        <v>18</v>
      </c>
      <c r="J46" s="1" t="s">
        <v>114</v>
      </c>
      <c r="K46" s="1" t="s">
        <v>70</v>
      </c>
      <c r="L46" s="1" t="s">
        <v>24</v>
      </c>
      <c r="M46" s="1" t="s">
        <v>20</v>
      </c>
      <c r="N46" s="1" t="s">
        <v>115</v>
      </c>
      <c r="O46" s="1">
        <v>271</v>
      </c>
      <c r="P46">
        <f t="shared" si="0"/>
        <v>2.9999999999999893</v>
      </c>
      <c r="Q46">
        <v>3</v>
      </c>
      <c r="R46" t="s">
        <v>180</v>
      </c>
    </row>
    <row r="47" spans="1:18" x14ac:dyDescent="0.2">
      <c r="A47" t="s">
        <v>27</v>
      </c>
      <c r="B47" s="6">
        <v>45386</v>
      </c>
      <c r="C47" s="7">
        <v>0.63958333333333328</v>
      </c>
      <c r="D47" s="7">
        <v>0.64166666666666672</v>
      </c>
      <c r="E47" s="1" t="s">
        <v>55</v>
      </c>
      <c r="H47" t="s">
        <v>28</v>
      </c>
      <c r="I47" t="s">
        <v>26</v>
      </c>
      <c r="J47" s="1" t="s">
        <v>116</v>
      </c>
      <c r="K47" s="1" t="s">
        <v>117</v>
      </c>
      <c r="L47" s="1" t="s">
        <v>24</v>
      </c>
      <c r="M47" s="1" t="s">
        <v>67</v>
      </c>
      <c r="N47" s="1" t="s">
        <v>58</v>
      </c>
      <c r="O47" s="1">
        <v>11</v>
      </c>
      <c r="P47">
        <f t="shared" si="0"/>
        <v>3.0000000000001492</v>
      </c>
      <c r="R47" t="s">
        <v>181</v>
      </c>
    </row>
    <row r="48" spans="1:18" x14ac:dyDescent="0.2">
      <c r="A48" t="s">
        <v>27</v>
      </c>
      <c r="B48" s="6">
        <v>45409</v>
      </c>
      <c r="C48" s="7">
        <v>0.16875000000000001</v>
      </c>
      <c r="D48" s="7">
        <v>0.17708333333333334</v>
      </c>
      <c r="E48" s="1" t="s">
        <v>119</v>
      </c>
      <c r="H48" t="s">
        <v>33</v>
      </c>
      <c r="I48" t="s">
        <v>26</v>
      </c>
      <c r="J48" s="1" t="s">
        <v>120</v>
      </c>
      <c r="K48" s="1" t="s">
        <v>121</v>
      </c>
      <c r="L48" s="1" t="s">
        <v>24</v>
      </c>
      <c r="M48" s="1" t="s">
        <v>67</v>
      </c>
      <c r="N48" s="1" t="s">
        <v>99</v>
      </c>
      <c r="O48" s="1">
        <v>0</v>
      </c>
      <c r="P48">
        <f t="shared" si="0"/>
        <v>11.999999999999996</v>
      </c>
      <c r="R48" t="s">
        <v>118</v>
      </c>
    </row>
    <row r="49" spans="1:18" x14ac:dyDescent="0.2">
      <c r="A49" t="s">
        <v>27</v>
      </c>
      <c r="B49" s="6">
        <v>45426</v>
      </c>
      <c r="C49" s="7">
        <v>0.43888888888888888</v>
      </c>
      <c r="D49" s="7">
        <v>0.44097222222222221</v>
      </c>
      <c r="E49" s="1" t="s">
        <v>55</v>
      </c>
      <c r="H49" t="s">
        <v>28</v>
      </c>
      <c r="I49" t="s">
        <v>26</v>
      </c>
      <c r="J49" s="1" t="s">
        <v>122</v>
      </c>
      <c r="K49" s="1" t="s">
        <v>123</v>
      </c>
      <c r="L49" s="1" t="s">
        <v>24</v>
      </c>
      <c r="M49" s="1" t="s">
        <v>67</v>
      </c>
      <c r="N49" s="1" t="s">
        <v>124</v>
      </c>
      <c r="O49" s="1">
        <v>132</v>
      </c>
      <c r="P49">
        <f t="shared" si="0"/>
        <v>2.9999999999999893</v>
      </c>
      <c r="R49" t="s">
        <v>150</v>
      </c>
    </row>
    <row r="50" spans="1:18" x14ac:dyDescent="0.2">
      <c r="A50" t="s">
        <v>27</v>
      </c>
      <c r="B50" s="6">
        <v>45433</v>
      </c>
      <c r="C50" s="7">
        <v>0.65625</v>
      </c>
      <c r="D50" s="7">
        <v>0.65833333333333333</v>
      </c>
      <c r="E50" s="1" t="s">
        <v>119</v>
      </c>
      <c r="H50" t="s">
        <v>38</v>
      </c>
      <c r="I50" t="s">
        <v>18</v>
      </c>
      <c r="J50" s="1" t="s">
        <v>69</v>
      </c>
      <c r="K50" s="1" t="s">
        <v>23</v>
      </c>
      <c r="L50" s="1" t="s">
        <v>20</v>
      </c>
      <c r="N50" s="1" t="s">
        <v>125</v>
      </c>
      <c r="O50" s="1"/>
      <c r="P50">
        <f t="shared" si="0"/>
        <v>2.9999999999999893</v>
      </c>
      <c r="R50" t="s">
        <v>182</v>
      </c>
    </row>
    <row r="51" spans="1:18" x14ac:dyDescent="0.2">
      <c r="A51" t="s">
        <v>27</v>
      </c>
      <c r="B51" s="6">
        <v>45436</v>
      </c>
      <c r="C51" s="7">
        <v>0.65486111111111112</v>
      </c>
      <c r="D51" s="7">
        <v>0.65694444444444444</v>
      </c>
      <c r="E51" s="1" t="s">
        <v>55</v>
      </c>
      <c r="H51" t="s">
        <v>28</v>
      </c>
      <c r="I51" t="s">
        <v>26</v>
      </c>
      <c r="J51" s="1" t="s">
        <v>122</v>
      </c>
      <c r="K51" s="1" t="s">
        <v>30</v>
      </c>
      <c r="L51" s="1" t="s">
        <v>24</v>
      </c>
      <c r="M51" s="1" t="s">
        <v>67</v>
      </c>
      <c r="N51" s="1" t="s">
        <v>127</v>
      </c>
      <c r="O51" s="1"/>
      <c r="P51">
        <f t="shared" si="0"/>
        <v>2.9999999999999893</v>
      </c>
      <c r="R51" t="s">
        <v>126</v>
      </c>
    </row>
    <row r="52" spans="1:18" x14ac:dyDescent="0.2">
      <c r="A52" t="s">
        <v>27</v>
      </c>
      <c r="B52" s="6">
        <v>45439</v>
      </c>
      <c r="C52" s="7">
        <v>0.64166666666666672</v>
      </c>
      <c r="D52" s="7">
        <v>0.64375000000000004</v>
      </c>
      <c r="E52" s="1" t="s">
        <v>55</v>
      </c>
      <c r="H52" t="s">
        <v>38</v>
      </c>
      <c r="I52" t="s">
        <v>26</v>
      </c>
      <c r="J52" s="1" t="s">
        <v>122</v>
      </c>
      <c r="K52" s="1" t="s">
        <v>30</v>
      </c>
      <c r="L52" s="1" t="s">
        <v>24</v>
      </c>
      <c r="M52" s="1" t="s">
        <v>67</v>
      </c>
      <c r="N52" s="1" t="s">
        <v>128</v>
      </c>
      <c r="O52" s="1">
        <v>1112</v>
      </c>
      <c r="P52">
        <f t="shared" si="0"/>
        <v>2.9999999999999893</v>
      </c>
      <c r="R52" t="s">
        <v>183</v>
      </c>
    </row>
    <row r="53" spans="1:18" x14ac:dyDescent="0.2">
      <c r="A53" t="s">
        <v>27</v>
      </c>
      <c r="B53" s="6">
        <v>45439</v>
      </c>
      <c r="C53" s="7">
        <v>0.6875</v>
      </c>
      <c r="D53" s="7">
        <v>0.69097222222222221</v>
      </c>
      <c r="E53" s="1" t="s">
        <v>50</v>
      </c>
      <c r="H53" t="s">
        <v>51</v>
      </c>
      <c r="I53" t="s">
        <v>18</v>
      </c>
      <c r="J53" s="1" t="s">
        <v>22</v>
      </c>
      <c r="K53" s="1" t="s">
        <v>70</v>
      </c>
      <c r="L53" s="1" t="s">
        <v>24</v>
      </c>
      <c r="M53" s="1" t="s">
        <v>67</v>
      </c>
      <c r="N53" s="1" t="s">
        <v>73</v>
      </c>
      <c r="O53" s="1">
        <v>22</v>
      </c>
      <c r="P53">
        <f t="shared" si="0"/>
        <v>4.9999999999999822</v>
      </c>
      <c r="Q53">
        <v>6</v>
      </c>
      <c r="R53" t="s">
        <v>151</v>
      </c>
    </row>
    <row r="54" spans="1:18" x14ac:dyDescent="0.2">
      <c r="A54" t="s">
        <v>27</v>
      </c>
      <c r="B54" s="6">
        <v>45440</v>
      </c>
      <c r="C54" s="7">
        <v>0.45416666666666666</v>
      </c>
      <c r="D54" s="7">
        <v>0.45624999999999999</v>
      </c>
      <c r="E54" s="1" t="s">
        <v>55</v>
      </c>
      <c r="H54" t="s">
        <v>28</v>
      </c>
      <c r="I54" t="s">
        <v>26</v>
      </c>
      <c r="J54" s="1" t="s">
        <v>23</v>
      </c>
      <c r="K54" s="1" t="s">
        <v>111</v>
      </c>
      <c r="L54" s="1" t="s">
        <v>24</v>
      </c>
      <c r="M54" s="1" t="s">
        <v>67</v>
      </c>
      <c r="N54" s="1" t="s">
        <v>125</v>
      </c>
      <c r="O54" s="1"/>
      <c r="P54">
        <f t="shared" si="0"/>
        <v>2.9999999999999893</v>
      </c>
      <c r="R54" t="s">
        <v>129</v>
      </c>
    </row>
    <row r="55" spans="1:18" x14ac:dyDescent="0.2">
      <c r="A55" t="s">
        <v>27</v>
      </c>
      <c r="B55" s="6">
        <v>45447</v>
      </c>
      <c r="C55" s="7">
        <v>0.6875</v>
      </c>
      <c r="D55" s="7">
        <v>0.68958333333333333</v>
      </c>
      <c r="E55" s="1" t="s">
        <v>55</v>
      </c>
      <c r="H55" t="s">
        <v>38</v>
      </c>
      <c r="I55" t="s">
        <v>26</v>
      </c>
      <c r="J55" s="1" t="s">
        <v>56</v>
      </c>
      <c r="K55" s="1" t="s">
        <v>123</v>
      </c>
      <c r="L55" s="1" t="s">
        <v>24</v>
      </c>
      <c r="M55" s="1" t="s">
        <v>67</v>
      </c>
      <c r="N55" s="1" t="s">
        <v>58</v>
      </c>
      <c r="O55" s="1">
        <v>11</v>
      </c>
      <c r="P55">
        <f t="shared" si="0"/>
        <v>2.9999999999999893</v>
      </c>
      <c r="R55" t="s">
        <v>184</v>
      </c>
    </row>
    <row r="56" spans="1:18" x14ac:dyDescent="0.2">
      <c r="A56" t="s">
        <v>27</v>
      </c>
      <c r="B56" s="6">
        <v>45652</v>
      </c>
      <c r="C56" s="7">
        <v>0.46875</v>
      </c>
      <c r="D56" s="7">
        <v>0.47152777777777777</v>
      </c>
      <c r="E56" s="1" t="s">
        <v>21</v>
      </c>
      <c r="F56" t="s">
        <v>131</v>
      </c>
      <c r="H56" t="s">
        <v>38</v>
      </c>
      <c r="I56" t="s">
        <v>18</v>
      </c>
      <c r="J56" s="1" t="s">
        <v>65</v>
      </c>
      <c r="K56" s="1" t="s">
        <v>47</v>
      </c>
      <c r="L56" s="1" t="s">
        <v>20</v>
      </c>
      <c r="M56" s="1" t="s">
        <v>20</v>
      </c>
      <c r="N56" s="1" t="s">
        <v>97</v>
      </c>
      <c r="O56" s="1">
        <v>0</v>
      </c>
      <c r="P56">
        <f t="shared" si="0"/>
        <v>3.9999999999999858</v>
      </c>
      <c r="Q56">
        <v>5</v>
      </c>
      <c r="R56" t="s">
        <v>130</v>
      </c>
    </row>
    <row r="57" spans="1:18" x14ac:dyDescent="0.2">
      <c r="A57" t="s">
        <v>27</v>
      </c>
      <c r="B57" s="6">
        <v>45654</v>
      </c>
      <c r="C57" s="7">
        <v>0.57708333333333328</v>
      </c>
      <c r="D57" s="7">
        <v>0.57916666666666672</v>
      </c>
      <c r="E57" s="1" t="s">
        <v>21</v>
      </c>
      <c r="F57" t="s">
        <v>25</v>
      </c>
      <c r="H57" t="s">
        <v>33</v>
      </c>
      <c r="I57" t="s">
        <v>18</v>
      </c>
      <c r="J57" s="1" t="s">
        <v>132</v>
      </c>
      <c r="K57" s="1" t="s">
        <v>23</v>
      </c>
      <c r="L57" s="1" t="s">
        <v>24</v>
      </c>
      <c r="M57" s="1" t="s">
        <v>67</v>
      </c>
      <c r="N57" s="1" t="s">
        <v>54</v>
      </c>
      <c r="O57" s="1">
        <v>123</v>
      </c>
      <c r="P57">
        <f t="shared" si="0"/>
        <v>3.0000000000001492</v>
      </c>
      <c r="Q57">
        <v>5</v>
      </c>
      <c r="R57" t="s">
        <v>152</v>
      </c>
    </row>
    <row r="58" spans="1:18" x14ac:dyDescent="0.2">
      <c r="A58" t="s">
        <v>27</v>
      </c>
      <c r="B58" s="6">
        <v>45657</v>
      </c>
      <c r="C58" s="7">
        <v>0.69791666666666663</v>
      </c>
      <c r="D58" s="7">
        <v>0.70208333333333328</v>
      </c>
      <c r="E58" s="1" t="s">
        <v>50</v>
      </c>
      <c r="F58" t="s">
        <v>131</v>
      </c>
      <c r="H58" t="s">
        <v>33</v>
      </c>
      <c r="I58" t="s">
        <v>18</v>
      </c>
      <c r="J58" s="1" t="s">
        <v>133</v>
      </c>
      <c r="K58" s="1" t="s">
        <v>19</v>
      </c>
      <c r="L58" s="1" t="s">
        <v>20</v>
      </c>
      <c r="M58" s="1" t="s">
        <v>20</v>
      </c>
      <c r="N58" s="1" t="s">
        <v>58</v>
      </c>
      <c r="O58" s="1">
        <v>11</v>
      </c>
      <c r="P58">
        <f t="shared" si="0"/>
        <v>5.9999999999999787</v>
      </c>
      <c r="Q58">
        <v>4</v>
      </c>
      <c r="R58" t="s">
        <v>153</v>
      </c>
    </row>
    <row r="59" spans="1:18" x14ac:dyDescent="0.2">
      <c r="A59" t="s">
        <v>27</v>
      </c>
      <c r="B59" s="6">
        <v>45684</v>
      </c>
      <c r="C59" s="7">
        <v>0.66249999999999998</v>
      </c>
      <c r="D59" s="7">
        <v>0.71666666666666667</v>
      </c>
      <c r="E59" s="1" t="s">
        <v>50</v>
      </c>
      <c r="F59" t="s">
        <v>32</v>
      </c>
      <c r="H59" t="s">
        <v>33</v>
      </c>
      <c r="I59" t="s">
        <v>26</v>
      </c>
      <c r="J59" s="1" t="s">
        <v>135</v>
      </c>
      <c r="K59" s="1" t="s">
        <v>136</v>
      </c>
      <c r="L59" s="1" t="s">
        <v>24</v>
      </c>
      <c r="M59" s="1" t="s">
        <v>24</v>
      </c>
      <c r="N59" s="1" t="s">
        <v>97</v>
      </c>
      <c r="O59" s="1">
        <v>0</v>
      </c>
      <c r="P59">
        <f t="shared" si="0"/>
        <v>78.000000000000043</v>
      </c>
      <c r="Q59">
        <v>9</v>
      </c>
      <c r="R59" t="s">
        <v>154</v>
      </c>
    </row>
    <row r="60" spans="1:18" x14ac:dyDescent="0.2">
      <c r="A60" t="s">
        <v>27</v>
      </c>
      <c r="B60" s="6">
        <v>45716</v>
      </c>
      <c r="C60" s="7">
        <v>0.67500000000000004</v>
      </c>
      <c r="D60" s="7">
        <v>0.70625000000000004</v>
      </c>
      <c r="E60" s="1" t="s">
        <v>50</v>
      </c>
      <c r="F60" t="s">
        <v>137</v>
      </c>
      <c r="H60" t="s">
        <v>51</v>
      </c>
      <c r="I60" t="s">
        <v>26</v>
      </c>
      <c r="J60" s="1" t="s">
        <v>139</v>
      </c>
      <c r="K60" s="1" t="s">
        <v>138</v>
      </c>
      <c r="L60" s="1" t="s">
        <v>24</v>
      </c>
      <c r="M60" s="1" t="s">
        <v>24</v>
      </c>
      <c r="N60" s="1" t="s">
        <v>99</v>
      </c>
      <c r="O60" s="1">
        <v>0</v>
      </c>
      <c r="P60">
        <f t="shared" si="0"/>
        <v>45</v>
      </c>
      <c r="Q60">
        <v>8</v>
      </c>
      <c r="R60" t="s">
        <v>155</v>
      </c>
    </row>
    <row r="61" spans="1:18" x14ac:dyDescent="0.2">
      <c r="A61" t="s">
        <v>27</v>
      </c>
      <c r="B61" s="6">
        <v>45727</v>
      </c>
      <c r="C61" s="7">
        <v>0.70416666666666672</v>
      </c>
      <c r="D61" s="7">
        <v>0.70694444444444449</v>
      </c>
      <c r="E61" s="1" t="s">
        <v>44</v>
      </c>
      <c r="H61" t="s">
        <v>38</v>
      </c>
      <c r="I61" t="s">
        <v>26</v>
      </c>
      <c r="J61" s="1" t="s">
        <v>140</v>
      </c>
      <c r="K61" s="1" t="s">
        <v>95</v>
      </c>
      <c r="L61" s="1" t="s">
        <v>24</v>
      </c>
      <c r="M61" s="1" t="s">
        <v>24</v>
      </c>
      <c r="N61" s="1" t="s">
        <v>97</v>
      </c>
      <c r="O61" s="1">
        <v>0</v>
      </c>
      <c r="P61">
        <f t="shared" si="0"/>
        <v>3.9999999999999858</v>
      </c>
      <c r="R61" t="s">
        <v>141</v>
      </c>
    </row>
    <row r="62" spans="1:18" x14ac:dyDescent="0.2">
      <c r="A62" t="s">
        <v>27</v>
      </c>
      <c r="B62" s="6">
        <v>45728</v>
      </c>
      <c r="C62" s="7">
        <v>0.41458333333333336</v>
      </c>
      <c r="D62" s="7">
        <v>0.41666666666666669</v>
      </c>
      <c r="E62" s="1" t="s">
        <v>55</v>
      </c>
      <c r="H62" t="s">
        <v>28</v>
      </c>
      <c r="I62" t="s">
        <v>26</v>
      </c>
      <c r="J62" s="1" t="s">
        <v>142</v>
      </c>
      <c r="K62" s="1" t="s">
        <v>123</v>
      </c>
      <c r="L62" s="1" t="s">
        <v>24</v>
      </c>
      <c r="M62" s="1" t="s">
        <v>24</v>
      </c>
      <c r="N62" s="1" t="s">
        <v>54</v>
      </c>
      <c r="O62" s="1">
        <v>123</v>
      </c>
      <c r="P62">
        <f t="shared" si="0"/>
        <v>2.9999999999999893</v>
      </c>
      <c r="R62" t="s">
        <v>185</v>
      </c>
    </row>
    <row r="63" spans="1:18" x14ac:dyDescent="0.2">
      <c r="A63" t="s">
        <v>27</v>
      </c>
      <c r="B63" s="6">
        <v>45775</v>
      </c>
      <c r="C63" s="7">
        <v>0.22847222222222222</v>
      </c>
      <c r="D63" s="7">
        <v>0.23055555555555557</v>
      </c>
      <c r="E63" s="1" t="s">
        <v>50</v>
      </c>
      <c r="F63" t="s">
        <v>137</v>
      </c>
      <c r="H63" t="s">
        <v>28</v>
      </c>
      <c r="I63" t="s">
        <v>26</v>
      </c>
      <c r="J63" s="1" t="s">
        <v>134</v>
      </c>
      <c r="K63" s="1" t="s">
        <v>47</v>
      </c>
      <c r="L63" s="1" t="s">
        <v>24</v>
      </c>
      <c r="M63" s="1" t="s">
        <v>24</v>
      </c>
      <c r="N63" s="1" t="s">
        <v>97</v>
      </c>
      <c r="O63" s="1">
        <v>0</v>
      </c>
      <c r="P63">
        <f t="shared" si="0"/>
        <v>3.0000000000000293</v>
      </c>
      <c r="Q63">
        <v>6.5</v>
      </c>
      <c r="R63" t="s">
        <v>186</v>
      </c>
    </row>
  </sheetData>
  <autoFilter ref="A1:R65" xr:uid="{A7FA2473-5642-1E41-8753-15E0CB35E33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bove</dc:creator>
  <cp:lastModifiedBy>dana bove</cp:lastModifiedBy>
  <dcterms:created xsi:type="dcterms:W3CDTF">2025-05-10T13:52:37Z</dcterms:created>
  <dcterms:modified xsi:type="dcterms:W3CDTF">2025-06-08T23:16:09Z</dcterms:modified>
</cp:coreProperties>
</file>